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5240" windowHeight="8550" tabRatio="686" activeTab="0"/>
  </bookViews>
  <sheets>
    <sheet name="檢附書據" sheetId="1" r:id="rId1"/>
    <sheet name="經費概算表" sheetId="2" r:id="rId2"/>
    <sheet name="收支清單" sheetId="3" r:id="rId3"/>
    <sheet name="執行狀況表" sheetId="4" r:id="rId4"/>
  </sheets>
  <definedNames>
    <definedName name="_xlnm.Print_Area" localSheetId="3">'執行狀況表'!$A$1:$S$25</definedName>
    <definedName name="_xlnm.Print_Area" localSheetId="1">'經費概算表'!$A$1:$W$51</definedName>
    <definedName name="_xlnm.Print_Area" localSheetId="0">'檢附書據'!$A$1:$W$26</definedName>
    <definedName name="_xlnm.Print_Titles" localSheetId="1">'經費概算表'!$7:$8</definedName>
    <definedName name="_xlnm.Print_Titles" localSheetId="0">'檢附書據'!$1:$6</definedName>
  </definedNames>
  <calcPr fullCalcOnLoad="1"/>
</workbook>
</file>

<file path=xl/comments3.xml><?xml version="1.0" encoding="utf-8"?>
<comments xmlns="http://schemas.openxmlformats.org/spreadsheetml/2006/main">
  <authors>
    <author>user</author>
  </authors>
  <commentList>
    <comment ref="C7" authorId="0">
      <text>
        <r>
          <rPr>
            <b/>
            <sz val="9"/>
            <rFont val="新細明體"/>
            <family val="1"/>
          </rPr>
          <t>user:</t>
        </r>
        <r>
          <rPr>
            <sz val="9"/>
            <rFont val="新細明體"/>
            <family val="1"/>
          </rPr>
          <t xml:space="preserve">
教育局撥交總金額。
</t>
        </r>
        <r>
          <rPr>
            <sz val="9"/>
            <color indexed="45"/>
            <rFont val="新細明體"/>
            <family val="1"/>
          </rPr>
          <t xml:space="preserve">
</t>
        </r>
      </text>
    </comment>
    <comment ref="D7" authorId="0">
      <text>
        <r>
          <rPr>
            <b/>
            <sz val="9"/>
            <rFont val="新細明體"/>
            <family val="1"/>
          </rPr>
          <t>user:</t>
        </r>
        <r>
          <rPr>
            <sz val="9"/>
            <rFont val="新細明體"/>
            <family val="1"/>
          </rPr>
          <t xml:space="preserve">
支用項目1-20項實支金額合計數。</t>
        </r>
      </text>
    </comment>
    <comment ref="A7" authorId="0">
      <text>
        <r>
          <rPr>
            <b/>
            <sz val="9"/>
            <rFont val="新細明體"/>
            <family val="1"/>
          </rPr>
          <t>user:</t>
        </r>
        <r>
          <rPr>
            <sz val="9"/>
            <rFont val="新細明體"/>
            <family val="1"/>
          </rPr>
          <t xml:space="preserve">
核定補助公文或公告之計畫名稱。</t>
        </r>
      </text>
    </comment>
    <comment ref="E7" authorId="0">
      <text>
        <r>
          <rPr>
            <b/>
            <sz val="9"/>
            <rFont val="新細明體"/>
            <family val="1"/>
          </rPr>
          <t>user:</t>
        </r>
        <r>
          <rPr>
            <sz val="9"/>
            <rFont val="新細明體"/>
            <family val="1"/>
          </rPr>
          <t xml:space="preserve">
核定補助函或公告文號，以補助函文號為優先填列。</t>
        </r>
      </text>
    </comment>
    <comment ref="E14" authorId="0">
      <text>
        <r>
          <rPr>
            <b/>
            <sz val="9"/>
            <rFont val="新細明體"/>
            <family val="1"/>
          </rPr>
          <t>user:</t>
        </r>
        <r>
          <rPr>
            <sz val="9"/>
            <rFont val="新細明體"/>
            <family val="1"/>
          </rPr>
          <t xml:space="preserve">
請出納組協助填列。</t>
        </r>
      </text>
    </comment>
    <comment ref="A2" authorId="0">
      <text>
        <r>
          <rPr>
            <b/>
            <sz val="9"/>
            <rFont val="新細明體"/>
            <family val="1"/>
          </rPr>
          <t>user:</t>
        </r>
        <r>
          <rPr>
            <sz val="9"/>
            <rFont val="新細明體"/>
            <family val="1"/>
          </rPr>
          <t xml:space="preserve">
請會計室協助填列。</t>
        </r>
      </text>
    </comment>
    <comment ref="B8"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 ref="B10"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 ref="G2" authorId="0">
      <text>
        <r>
          <rPr>
            <b/>
            <sz val="9"/>
            <rFont val="新細明體"/>
            <family val="1"/>
          </rPr>
          <t>user:</t>
        </r>
        <r>
          <rPr>
            <sz val="9"/>
            <rFont val="新細明體"/>
            <family val="1"/>
          </rPr>
          <t xml:space="preserve">
請會計室協助填列。</t>
        </r>
      </text>
    </comment>
    <comment ref="G7" authorId="0">
      <text>
        <r>
          <rPr>
            <b/>
            <sz val="9"/>
            <rFont val="新細明體"/>
            <family val="1"/>
          </rPr>
          <t>user:</t>
        </r>
        <r>
          <rPr>
            <sz val="9"/>
            <rFont val="新細明體"/>
            <family val="1"/>
          </rPr>
          <t xml:space="preserve">
核定補助公文或公告之計畫名稱。</t>
        </r>
      </text>
    </comment>
    <comment ref="I7" authorId="0">
      <text>
        <r>
          <rPr>
            <b/>
            <sz val="9"/>
            <rFont val="新細明體"/>
            <family val="1"/>
          </rPr>
          <t>user:</t>
        </r>
        <r>
          <rPr>
            <sz val="9"/>
            <rFont val="新細明體"/>
            <family val="1"/>
          </rPr>
          <t xml:space="preserve">
教育局撥交總金額。
</t>
        </r>
        <r>
          <rPr>
            <sz val="9"/>
            <color indexed="45"/>
            <rFont val="新細明體"/>
            <family val="1"/>
          </rPr>
          <t xml:space="preserve">
</t>
        </r>
      </text>
    </comment>
    <comment ref="J7" authorId="0">
      <text>
        <r>
          <rPr>
            <b/>
            <sz val="9"/>
            <rFont val="新細明體"/>
            <family val="1"/>
          </rPr>
          <t>user:</t>
        </r>
        <r>
          <rPr>
            <sz val="9"/>
            <rFont val="新細明體"/>
            <family val="1"/>
          </rPr>
          <t xml:space="preserve">
支用項目1-20項實支金額合計數。</t>
        </r>
      </text>
    </comment>
    <comment ref="K7" authorId="0">
      <text>
        <r>
          <rPr>
            <b/>
            <sz val="9"/>
            <rFont val="新細明體"/>
            <family val="1"/>
          </rPr>
          <t>user:</t>
        </r>
        <r>
          <rPr>
            <sz val="9"/>
            <rFont val="新細明體"/>
            <family val="1"/>
          </rPr>
          <t xml:space="preserve">
核定補助函或公告文號，以補助函文號為優先填列。</t>
        </r>
      </text>
    </comment>
    <comment ref="H8"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 ref="H10"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 ref="K14" authorId="0">
      <text>
        <r>
          <rPr>
            <b/>
            <sz val="9"/>
            <rFont val="新細明體"/>
            <family val="1"/>
          </rPr>
          <t>user:</t>
        </r>
        <r>
          <rPr>
            <sz val="9"/>
            <rFont val="新細明體"/>
            <family val="1"/>
          </rPr>
          <t xml:space="preserve">
請出納組協助填列。</t>
        </r>
      </text>
    </comment>
  </commentList>
</comments>
</file>

<file path=xl/sharedStrings.xml><?xml version="1.0" encoding="utf-8"?>
<sst xmlns="http://schemas.openxmlformats.org/spreadsheetml/2006/main" count="669" uniqueCount="485">
  <si>
    <t>臺南市地方教育發展基金經費報核檢附書據一覽表</t>
  </si>
  <si>
    <t>編號</t>
  </si>
  <si>
    <t>建築及設備計畫或資本門經費</t>
  </si>
  <si>
    <t>小於等於10萬元</t>
  </si>
  <si>
    <t>大於
10萬元</t>
  </si>
  <si>
    <t xml:space="preserve"> 未執行，先撥款方式</t>
  </si>
  <si>
    <t>執行
完畢
請款</t>
  </si>
  <si>
    <t>分期請款</t>
  </si>
  <si>
    <t>完工後
一次請款</t>
  </si>
  <si>
    <t>先撥款</t>
  </si>
  <si>
    <t>核銷時</t>
  </si>
  <si>
    <t>1至N次之各次請款</t>
  </si>
  <si>
    <t>期末請款</t>
  </si>
  <si>
    <t>自我檢核表</t>
  </si>
  <si>
    <t>ü</t>
  </si>
  <si>
    <t>委託收支清單</t>
  </si>
  <si>
    <t>補助公文影本</t>
  </si>
  <si>
    <r>
      <t>ü</t>
    </r>
    <r>
      <rPr>
        <sz val="10"/>
        <rFont val="細明體"/>
        <family val="3"/>
      </rPr>
      <t>請工程款時檢附</t>
    </r>
  </si>
  <si>
    <r>
      <t>ü</t>
    </r>
    <r>
      <rPr>
        <sz val="10"/>
        <rFont val="細明體"/>
        <family val="3"/>
      </rPr>
      <t>請空污費時檢附</t>
    </r>
  </si>
  <si>
    <r>
      <t>ü</t>
    </r>
    <r>
      <rPr>
        <sz val="10"/>
        <rFont val="細明體"/>
        <family val="3"/>
      </rPr>
      <t>請估驗工程款時檢附</t>
    </r>
  </si>
  <si>
    <t>工程(財物)結算驗收證明書影本</t>
  </si>
  <si>
    <t>工程(財物)結算明細表(總表)影本</t>
  </si>
  <si>
    <t>監造、設計服務費決標紀錄影本</t>
  </si>
  <si>
    <r>
      <t>ü</t>
    </r>
    <r>
      <rPr>
        <sz val="10"/>
        <rFont val="細明體"/>
        <family val="3"/>
      </rPr>
      <t>請設計監造費時檢附</t>
    </r>
  </si>
  <si>
    <t>總務主任：</t>
  </si>
  <si>
    <t>主辦會計：</t>
  </si>
  <si>
    <t>機關長官：</t>
  </si>
  <si>
    <t>撥交金額</t>
  </si>
  <si>
    <t>實支金額</t>
  </si>
  <si>
    <t>備註</t>
  </si>
  <si>
    <t>空污費</t>
  </si>
  <si>
    <t>工程款</t>
  </si>
  <si>
    <t>材料試驗費</t>
  </si>
  <si>
    <t>製表</t>
  </si>
  <si>
    <t>單位主管</t>
  </si>
  <si>
    <t>會計單位</t>
  </si>
  <si>
    <t>機關長官</t>
  </si>
  <si>
    <t>單位：元</t>
  </si>
  <si>
    <t>基本資料</t>
  </si>
  <si>
    <t>機關代碼</t>
  </si>
  <si>
    <t>機關名稱</t>
  </si>
  <si>
    <t>工程名稱</t>
  </si>
  <si>
    <t>核定金額</t>
  </si>
  <si>
    <t>發包完成日期</t>
  </si>
  <si>
    <t>預計完工日期</t>
  </si>
  <si>
    <t>99.12.28</t>
  </si>
  <si>
    <t>100.05.01</t>
  </si>
  <si>
    <t>決標資料</t>
  </si>
  <si>
    <t>委託設計、監造費</t>
  </si>
  <si>
    <t>工程管理費</t>
  </si>
  <si>
    <t>其他</t>
  </si>
  <si>
    <t>合計</t>
  </si>
  <si>
    <t>本次付款金額</t>
  </si>
  <si>
    <t>截至上次已付金額</t>
  </si>
  <si>
    <t>壹、設計監造費(建造費用百分比法，屬第二類且含規劃、設計、監造)：</t>
  </si>
  <si>
    <t xml:space="preserve">        直接工程費=工程結算金額-稅金-保險費</t>
  </si>
  <si>
    <t>計算式：</t>
  </si>
  <si>
    <t>(5,000,000*8.3%+2,314,665*7.2%)*0.95=552,573</t>
  </si>
  <si>
    <t>貳、工程管理費：</t>
  </si>
  <si>
    <t>5,000,000*3%+2,314,665*1.5%=184,720</t>
  </si>
  <si>
    <t>1、</t>
  </si>
  <si>
    <t>2、</t>
  </si>
  <si>
    <t>工程管理費以各該工程之結算總價為計算標準。但不包括補償費、購地費、遷移費、水電外線補助費、營業稅、規費、法律費、承包商辦理工程之各項利息、保險費及規劃設計監造酬金等。</t>
  </si>
  <si>
    <t>參、其他：</t>
  </si>
  <si>
    <t>校長：</t>
  </si>
  <si>
    <t>申請機關：</t>
  </si>
  <si>
    <t>計畫名稱</t>
  </si>
  <si>
    <t>順序</t>
  </si>
  <si>
    <t>明  細  科  目</t>
  </si>
  <si>
    <t>單  位</t>
  </si>
  <si>
    <t>數  量</t>
  </si>
  <si>
    <t>單  價</t>
  </si>
  <si>
    <t>預算數</t>
  </si>
  <si>
    <t>說        明</t>
  </si>
  <si>
    <t>承辦：</t>
  </si>
  <si>
    <r>
      <t>學校編號:</t>
    </r>
    <r>
      <rPr>
        <u val="single"/>
        <sz val="14"/>
        <color indexed="22"/>
        <rFont val="標楷體"/>
        <family val="4"/>
      </rPr>
      <t>依照會計報告編號</t>
    </r>
  </si>
  <si>
    <t>臺南市○○區○○國民小學</t>
  </si>
  <si>
    <t>支用項目内容摘要</t>
  </si>
  <si>
    <t xml:space="preserve">計畫名稱:專業輔導人員參與國民中小學學生輔導工作方案-O月份諮商費(教育部友善校園補助經費) </t>
  </si>
  <si>
    <t>核定補助文號：100/4/12南市教中第1000243652號函(範例)</t>
  </si>
  <si>
    <t>ＯＯＯＯ費(範例)</t>
  </si>
  <si>
    <t>依黏貼憑證逐筆列示明細</t>
  </si>
  <si>
    <t>ＯＯＯＯ費(資本門範例)</t>
  </si>
  <si>
    <t>備註資本門</t>
  </si>
  <si>
    <t>剩餘款繳回</t>
  </si>
  <si>
    <t>教育局50%：</t>
  </si>
  <si>
    <t>學  校50%：</t>
  </si>
  <si>
    <t>*50%=</t>
  </si>
  <si>
    <t>尚未付金額</t>
  </si>
  <si>
    <t>應付代收款</t>
  </si>
  <si>
    <t>一次撥款</t>
  </si>
  <si>
    <t>ü</t>
  </si>
  <si>
    <t>執行狀況一覽表(本次)</t>
  </si>
  <si>
    <r>
      <t>ü</t>
    </r>
    <r>
      <rPr>
        <sz val="10"/>
        <rFont val="細明體"/>
        <family val="3"/>
      </rPr>
      <t>請工程款時檢附</t>
    </r>
  </si>
  <si>
    <r>
      <t>空污費</t>
    </r>
    <r>
      <rPr>
        <sz val="14"/>
        <color indexed="10"/>
        <rFont val="標楷體"/>
        <family val="4"/>
      </rPr>
      <t>繳款單</t>
    </r>
    <r>
      <rPr>
        <sz val="14"/>
        <rFont val="標楷體"/>
        <family val="4"/>
      </rPr>
      <t>影本</t>
    </r>
  </si>
  <si>
    <r>
      <t>ü</t>
    </r>
    <r>
      <rPr>
        <sz val="10"/>
        <rFont val="細明體"/>
        <family val="3"/>
      </rPr>
      <t>請</t>
    </r>
    <r>
      <rPr>
        <sz val="10"/>
        <color indexed="10"/>
        <rFont val="細明體"/>
        <family val="3"/>
      </rPr>
      <t>估驗工程款、</t>
    </r>
    <r>
      <rPr>
        <sz val="10"/>
        <rFont val="細明體"/>
        <family val="3"/>
      </rPr>
      <t>設計監造費時檢附</t>
    </r>
  </si>
  <si>
    <t>所有影本是否確實加蓋影本與正本相符並核職名章</t>
  </si>
  <si>
    <t>其他：
執行狀況一覽表中當次請款所有款項其計算之依據或與當次付款有關之文件</t>
  </si>
  <si>
    <t>申請機關：</t>
  </si>
  <si>
    <t>計畫名稱：</t>
  </si>
  <si>
    <t>計畫經費總額：       元，申請金額：          元，自籌款：           元</t>
  </si>
  <si>
    <t>計畫經費明細</t>
  </si>
  <si>
    <t>教育局核定
(申請單位勿填)</t>
  </si>
  <si>
    <t>用途別科目</t>
  </si>
  <si>
    <t>單位</t>
  </si>
  <si>
    <t>數量</t>
  </si>
  <si>
    <t>單價</t>
  </si>
  <si>
    <t>預算數</t>
  </si>
  <si>
    <t>說明</t>
  </si>
  <si>
    <t>合計</t>
  </si>
  <si>
    <t>教育局核定補助
　　　　　　元</t>
  </si>
  <si>
    <t>主辦會計</t>
  </si>
  <si>
    <t>機關長官</t>
  </si>
  <si>
    <t>會計審核</t>
  </si>
  <si>
    <r>
      <t>ü</t>
    </r>
    <r>
      <rPr>
        <sz val="10"/>
        <color indexed="10"/>
        <rFont val="細明體"/>
        <family val="3"/>
      </rPr>
      <t>結算明細表無保費金額時</t>
    </r>
  </si>
  <si>
    <t>保費收據或其他可證明保費之表件</t>
  </si>
  <si>
    <t>工程契約影印：1.封面、2.契約金額、3.付款條件、4.封底(有甲乙方核章)</t>
  </si>
  <si>
    <r>
      <t>ü</t>
    </r>
    <r>
      <rPr>
        <sz val="10"/>
        <color indexed="10"/>
        <rFont val="細明體"/>
        <family val="3"/>
      </rPr>
      <t>請工程款時檢附</t>
    </r>
  </si>
  <si>
    <t>估驗詳細之總表</t>
  </si>
  <si>
    <t>承辦單位</t>
  </si>
  <si>
    <r>
      <t>領款</t>
    </r>
    <r>
      <rPr>
        <sz val="14"/>
        <rFont val="標楷體"/>
        <family val="4"/>
      </rPr>
      <t>收據</t>
    </r>
  </si>
  <si>
    <r>
      <t>ü</t>
    </r>
    <r>
      <rPr>
        <sz val="10"/>
        <rFont val="細明體"/>
        <family val="3"/>
      </rPr>
      <t>請空污費時檢附</t>
    </r>
    <r>
      <rPr>
        <sz val="10"/>
        <color indexed="10"/>
        <rFont val="細明體"/>
        <family val="3"/>
      </rPr>
      <t>(含空污費末期申報表影本)</t>
    </r>
  </si>
  <si>
    <t>有賸餘款：
繳款書或支出收回書</t>
  </si>
  <si>
    <r>
      <t>教育局工程管理費的自行收納款項統一收據</t>
    </r>
    <r>
      <rPr>
        <sz val="14"/>
        <color indexed="10"/>
        <rFont val="標楷體"/>
        <family val="4"/>
      </rPr>
      <t>影本</t>
    </r>
    <r>
      <rPr>
        <sz val="14"/>
        <rFont val="標楷體"/>
        <family val="4"/>
      </rPr>
      <t xml:space="preserve">
(由教育局秘書室製單)</t>
    </r>
  </si>
  <si>
    <t>有違約金：
檢附收入繳款書影本</t>
  </si>
  <si>
    <t>補助金額及說明</t>
  </si>
  <si>
    <t>教育局承辦單位</t>
  </si>
  <si>
    <r>
      <t xml:space="preserve">受補助、委辦學校(機關)匯款資料：
統一編號：
戶名：
解款行代碼、名稱：
帳號：
</t>
    </r>
    <r>
      <rPr>
        <b/>
        <u val="single"/>
        <sz val="14"/>
        <rFont val="標楷體"/>
        <family val="4"/>
      </rPr>
      <t>如</t>
    </r>
    <r>
      <rPr>
        <b/>
        <u val="single"/>
        <sz val="14"/>
        <color indexed="10"/>
        <rFont val="標楷體"/>
        <family val="4"/>
      </rPr>
      <t>領款</t>
    </r>
    <r>
      <rPr>
        <b/>
        <u val="single"/>
        <sz val="14"/>
        <rFont val="標楷體"/>
        <family val="4"/>
      </rPr>
      <t>收據已填列則免再填列</t>
    </r>
  </si>
  <si>
    <t>應付代收款</t>
  </si>
  <si>
    <t>一次撥款</t>
  </si>
  <si>
    <t>ü</t>
  </si>
  <si>
    <t>統一收據</t>
  </si>
  <si>
    <t>經費概算表正本（或已蓋會計審核戳章影本）</t>
  </si>
  <si>
    <t>執行狀況一覽表</t>
  </si>
  <si>
    <t>空污費影本</t>
  </si>
  <si>
    <t>估驗詳細之總表</t>
  </si>
  <si>
    <t>監造、設計服務費契約影印：1.案名、2.費率計算、3.封底(有甲乙方核章)</t>
  </si>
  <si>
    <t>有賸餘款：
繳款書
或支出收回書</t>
  </si>
  <si>
    <t>教育局工程管理費的
自行收納款項統一收據
(由教育局秘書室製單)</t>
  </si>
  <si>
    <t>&lt;修改後&gt;</t>
  </si>
  <si>
    <t>&lt;現行使用&gt;</t>
  </si>
  <si>
    <t>&lt;修改說明&gt;</t>
  </si>
  <si>
    <t>補助或委辦經費</t>
  </si>
  <si>
    <r>
      <t xml:space="preserve">補助或委辦經費
</t>
    </r>
    <r>
      <rPr>
        <sz val="12"/>
        <color indexed="10"/>
        <rFont val="標楷體"/>
        <family val="4"/>
      </rPr>
      <t>或經常門經費</t>
    </r>
  </si>
  <si>
    <t>補助或委辦經費加註「或經常門經費」，以利經資門區分。</t>
  </si>
  <si>
    <t>已蓋會計審核戳章之經費概算表影本（或經費概算表正本）</t>
  </si>
  <si>
    <t>順序調換，「已蓋會計審核戳章之經費概算表影本」為主。</t>
  </si>
  <si>
    <r>
      <t>ü</t>
    </r>
    <r>
      <rPr>
        <sz val="10"/>
        <rFont val="細明體"/>
        <family val="3"/>
      </rPr>
      <t>請空污費時檢附</t>
    </r>
    <r>
      <rPr>
        <sz val="10"/>
        <color indexed="10"/>
        <rFont val="細明體"/>
        <family val="3"/>
      </rPr>
      <t>(含空污費末期申報表影本)</t>
    </r>
  </si>
  <si>
    <t>為確認空污費是否有退費之情形，於申請末期款時增加檢附空污費末期申報表影本。</t>
  </si>
  <si>
    <t>分批(期)付款表</t>
  </si>
  <si>
    <t>分批(期)付款表可由執行狀況一覽表取代，故刪除。</t>
  </si>
  <si>
    <t>於請款工程款時新增檢附相關工程契約影本，做為工程款支付之依據。</t>
  </si>
  <si>
    <t>因結算明細表表格有做修改，保險合併列項於「廠商利潤、管理費及保險費」項下，計算直接工程費時保費無來源依據，因此增加本項表件。</t>
  </si>
  <si>
    <t>其他特殊情形無法統一規範。</t>
  </si>
  <si>
    <t>增加。</t>
  </si>
  <si>
    <r>
      <t>學校編號:</t>
    </r>
    <r>
      <rPr>
        <u val="single"/>
        <sz val="14"/>
        <color indexed="22"/>
        <rFont val="標楷體"/>
        <family val="4"/>
      </rPr>
      <t>依照會計報告編號</t>
    </r>
  </si>
  <si>
    <t>請蓋關防</t>
  </si>
  <si>
    <t>臺南市政府教育局委託經費收支清單</t>
  </si>
  <si>
    <t>臺南市○○區○○國民小學</t>
  </si>
  <si>
    <t>支用項目内容摘要</t>
  </si>
  <si>
    <t xml:space="preserve">計畫名稱:專業輔導人員參與國民中小學學生輔導工作方案-O月份諮商費(教育部友善校園補助經費) </t>
  </si>
  <si>
    <t>核定補助文號：100/4/12南市教中第1000243652號函(範例)</t>
  </si>
  <si>
    <t>ＯＯＯＯ費(範例)</t>
  </si>
  <si>
    <t>依黏貼憑證逐筆列示明細</t>
  </si>
  <si>
    <t>ＯＯＯＯ費(資本門範例)</t>
  </si>
  <si>
    <t>備註資本門</t>
  </si>
  <si>
    <t>剩餘款繳回</t>
  </si>
  <si>
    <r>
      <t xml:space="preserve">受補助、委辦學校(機關)匯款資料：
統一編號：
戶名：
解款行代碼、名稱：
帳號：
</t>
    </r>
    <r>
      <rPr>
        <b/>
        <u val="single"/>
        <sz val="14"/>
        <rFont val="標楷體"/>
        <family val="4"/>
      </rPr>
      <t>如自行收納統一收據已填列則免再填列</t>
    </r>
  </si>
  <si>
    <t>&lt;修改說明&gt;</t>
  </si>
  <si>
    <t>&lt;修改說明&gt;</t>
  </si>
  <si>
    <t>依據本局公告編號45457，為簡化本局經費核銷流程，凡本局補助所屬機關學校應送委託收支清單者，取消蓋機關關防之規定。</t>
  </si>
  <si>
    <t>收據名稱修改為領款收據。</t>
  </si>
  <si>
    <t>收據名稱修改為領款收據。</t>
  </si>
  <si>
    <t>補助或委辦經費概算表</t>
  </si>
  <si>
    <t>憑證是否報銷
 □是  □否</t>
  </si>
  <si>
    <t>&lt;修改後&gt;</t>
  </si>
  <si>
    <t>1.依據教育部補助計畫項目經費申請表格修改。</t>
  </si>
  <si>
    <t>3.新增教育局核定欄位，由教育局業務單位寫上核定補助金額並核章。</t>
  </si>
  <si>
    <t>「臺南市地方教育發展基金建築及設備計畫或資本門經費」執行狀況一覽表</t>
  </si>
  <si>
    <t>未付金額</t>
  </si>
  <si>
    <t>&lt;修改說明&gt;</t>
  </si>
  <si>
    <t>臺南市地方教育發展基金經費報核檢附書據一覽表</t>
  </si>
  <si>
    <r>
      <rPr>
        <u val="single"/>
        <sz val="16"/>
        <color indexed="10"/>
        <rFont val="標楷體"/>
        <family val="4"/>
      </rPr>
      <t>臺南市政府教育局</t>
    </r>
    <r>
      <rPr>
        <u val="single"/>
        <sz val="16"/>
        <color indexed="8"/>
        <rFont val="標楷體"/>
        <family val="4"/>
      </rPr>
      <t>補助或委辦經費概算表</t>
    </r>
  </si>
  <si>
    <t>臺南市政府教育局委託經費收支清單</t>
  </si>
  <si>
    <t>「臺南市地方教育發展基金建築及設備計畫或資本門經費」執行狀況一覽表</t>
  </si>
  <si>
    <t>截至本次付款金額</t>
  </si>
  <si>
    <t>截至本次已付金額</t>
  </si>
  <si>
    <t>參考「支出憑證處理要點」之分批(期)付款表，做文字之修改。</t>
  </si>
  <si>
    <t>監造、設計服務費契約影印：1.案名、2.費率計算、3.付款條件、4.封底(有甲乙方核章)</t>
  </si>
  <si>
    <t>1.為核對估驗明細表上之廠商及監造單位印章與契約是否一致，因此請估驗工程款時仍需檢附監造、設計服務費契約等表件。
2.增加檢附付款條件之契約條文。</t>
  </si>
  <si>
    <t>已提供檢附書據一覽表給學校做為檢附書據之參考，自我檢核表可免附。</t>
  </si>
  <si>
    <t>編製日期：  年  月  日</t>
  </si>
  <si>
    <t>編製日期：</t>
  </si>
  <si>
    <t>　年　月　日</t>
  </si>
  <si>
    <t>學校名稱</t>
  </si>
  <si>
    <t>00501 臺南市新營區新營國民小學</t>
  </si>
  <si>
    <t>00502 臺南市新營區新民國民小學</t>
  </si>
  <si>
    <t>00503 臺南市新營區新進國民小學</t>
  </si>
  <si>
    <t>00504 臺南市新營區公誠國民小學</t>
  </si>
  <si>
    <t>00505 臺南市新營區新興國民小學</t>
  </si>
  <si>
    <t>00506 臺南市新營區南梓國民小學</t>
  </si>
  <si>
    <t>00507 臺南市新營區土庫國民小學</t>
  </si>
  <si>
    <t>00508 臺南市新營區新橋國民小學</t>
  </si>
  <si>
    <t>00509 臺南市新營區新生國民小學</t>
  </si>
  <si>
    <t>00510 臺南市新營區新泰國民小學</t>
  </si>
  <si>
    <t>00511 臺南市鹽水區鹽水國民小學</t>
  </si>
  <si>
    <t>00512 臺南市鹽水區月津國民小學</t>
  </si>
  <si>
    <t>00513 臺南市鹽水區歡雅國民小學</t>
  </si>
  <si>
    <t>00514 臺南市鹽水區岸內國民小學</t>
  </si>
  <si>
    <t>00515 臺南市鹽水區坔頭港國民小學</t>
  </si>
  <si>
    <t>00516 臺南市鹽水區竹埔國民小學</t>
  </si>
  <si>
    <t>00517 臺南市鹽水區仁光國民小學</t>
  </si>
  <si>
    <t>00518 臺南市鹽水區文昌國民小學</t>
  </si>
  <si>
    <t>00519 臺南市白河區白河國民小學</t>
  </si>
  <si>
    <t>00520 臺南市白河區玉豐國民小學</t>
  </si>
  <si>
    <t>00521 臺南市白河區內角國民小學</t>
  </si>
  <si>
    <t>00522 臺南市白河區河東國民小學</t>
  </si>
  <si>
    <t>00523 臺南市白河區仙草國民小學</t>
  </si>
  <si>
    <t>00524 臺南市白河區竹門國民小學</t>
  </si>
  <si>
    <t>00525 臺南市白河區大竹國民小學</t>
  </si>
  <si>
    <t>00526 臺南市柳營區柳營國民小學</t>
  </si>
  <si>
    <t>00527 臺南市柳營區果毅國民小學</t>
  </si>
  <si>
    <t>00528 臺南市柳營區重溪國民小學</t>
  </si>
  <si>
    <t>00529 臺南市柳營區太康國民小學</t>
  </si>
  <si>
    <t>00530 臺南市柳營區新山國民小學</t>
  </si>
  <si>
    <t>00531 臺南市後壁區後壁國民小學</t>
  </si>
  <si>
    <t>00532 臺南市後壁區菁寮國民小學</t>
  </si>
  <si>
    <t>00533 臺南市後壁區安溪國民小學</t>
  </si>
  <si>
    <t>00534 臺南市後壁區新東國民小學</t>
  </si>
  <si>
    <t>00535 臺南市後壁區永安國民小學</t>
  </si>
  <si>
    <t>00536 臺南市後壁區樹人國民小學</t>
  </si>
  <si>
    <t>00537 臺南市後壁區新嘉國民小學</t>
  </si>
  <si>
    <t>00538 臺南市東山區東山國民小學</t>
  </si>
  <si>
    <t>00539 臺南市東山區東原國民小學</t>
  </si>
  <si>
    <t>00540 臺南市東山區青山國民小學</t>
  </si>
  <si>
    <t>00541 臺南市東山區聖賢國民小學</t>
  </si>
  <si>
    <t>00542 臺南市東山區吉貝耍國民小學</t>
  </si>
  <si>
    <t>00543 臺南市麻豆區麻豆國民小學</t>
  </si>
  <si>
    <t>00544 臺南市麻豆區培文國民小學</t>
  </si>
  <si>
    <t>00545 臺南市麻豆區大山國民小學</t>
  </si>
  <si>
    <t>00546 臺南市麻豆區文正國民小學</t>
  </si>
  <si>
    <t>00547 臺南市麻豆區安業國民小學</t>
  </si>
  <si>
    <t>00548 臺南市麻豆區紀安國民小學</t>
  </si>
  <si>
    <t>00549 臺南市麻豆區北勢國民小學</t>
  </si>
  <si>
    <t>00550 臺南市麻豆區港尾國民小學</t>
  </si>
  <si>
    <t>00551 臺南市下營區下營國民小學</t>
  </si>
  <si>
    <t>00552 臺南市下營區東興國民小學</t>
  </si>
  <si>
    <t>00553 臺南市下營區中營國民小學</t>
  </si>
  <si>
    <t>00554 臺南市下營區賀建國民小學</t>
  </si>
  <si>
    <t>00555 臺南市下營區甲中國民小學</t>
  </si>
  <si>
    <t>00556 臺南市六甲區六甲國民小學</t>
  </si>
  <si>
    <t>00557 臺南市六甲區林鳳國民小學</t>
  </si>
  <si>
    <t>00558 臺南市官田區隆田國民小學</t>
  </si>
  <si>
    <t>00559 臺南市官田區官田國民小學</t>
  </si>
  <si>
    <t>00560 臺南市官田區嘉南國民小學</t>
  </si>
  <si>
    <t>00561 臺南市官田區渡拔國民小學</t>
  </si>
  <si>
    <t>00562 臺南市大內區大內國民小學</t>
  </si>
  <si>
    <t>00563 臺南市大內區二溪國民小學</t>
  </si>
  <si>
    <t>00564 臺南市佳里區佳里國民小學</t>
  </si>
  <si>
    <t>00565 臺南市佳里區仁愛國民小學</t>
  </si>
  <si>
    <t>00566 臺南市佳里區佳興國民小學</t>
  </si>
  <si>
    <t>00567 臺南市佳里區延平國民小學</t>
  </si>
  <si>
    <t>00568 臺南市佳里區塭內國民小學</t>
  </si>
  <si>
    <t>00569 臺南市佳里區子龍國民小學</t>
  </si>
  <si>
    <t>00570 臺南市佳里區通興國民小學</t>
  </si>
  <si>
    <t>00571 臺南市佳里區信義國民小學</t>
  </si>
  <si>
    <t>00572 臺南市學甲區學甲國民小學</t>
  </si>
  <si>
    <t>00573 臺南市學甲區東陽國民小學</t>
  </si>
  <si>
    <t>00574 臺南市學甲區中洲國民小學</t>
  </si>
  <si>
    <t>00575 臺南市學甲區宅港國民小學</t>
  </si>
  <si>
    <t>00576 臺南市學甲區頂洲國民小學</t>
  </si>
  <si>
    <t>00577 臺南市西港區西港國民小學</t>
  </si>
  <si>
    <t>00578 臺南市西港區港東國民小學</t>
  </si>
  <si>
    <t>00579 臺南市西港區後營國民小學</t>
  </si>
  <si>
    <t>00580 臺南市西港區成功國民小學</t>
  </si>
  <si>
    <t>00581 臺南市西港區松林國民小學</t>
  </si>
  <si>
    <t>00582 臺南市七股區七股國民小學</t>
  </si>
  <si>
    <t>00583 臺南市七股區竹橋國民小學</t>
  </si>
  <si>
    <t>00584 臺南市七股區三股國民小學</t>
  </si>
  <si>
    <t>00585 臺南市七股區龍山國民小學</t>
  </si>
  <si>
    <t>00586 臺南市七股區大文國民小學</t>
  </si>
  <si>
    <t>00587 臺南市七股區後港國民小學</t>
  </si>
  <si>
    <t>00588 臺南市七股區光復國民小學</t>
  </si>
  <si>
    <t>00589 臺南市七股區樹林國民小學</t>
  </si>
  <si>
    <t>00590 臺南市七股區篤加國民小學</t>
  </si>
  <si>
    <t>00591 臺南市七股區建功國民小學</t>
  </si>
  <si>
    <t>00592 臺南市將軍區漚汪國民小學</t>
  </si>
  <si>
    <t>00593 臺南市將軍區鯤鯓國民小學</t>
  </si>
  <si>
    <t>00594 臺南市將軍區長平國民小學</t>
  </si>
  <si>
    <t>00595 臺南市將軍區將軍國民小學</t>
  </si>
  <si>
    <t>00596 臺南市將軍區苓和國民小學</t>
  </si>
  <si>
    <t>00597 臺南市北門區北門國民小學</t>
  </si>
  <si>
    <t>00598 臺南市北門區蚵寮國民小學</t>
  </si>
  <si>
    <t>00599 臺南市北門區三慈國民小學</t>
  </si>
  <si>
    <t>00600 臺南市北門區文山國民小學</t>
  </si>
  <si>
    <t>00601 臺南市北門區錦湖國民小學</t>
  </si>
  <si>
    <t>00602 臺南市北門區雙春國民小學</t>
  </si>
  <si>
    <t>00603 臺南市新化區新化國民小學</t>
  </si>
  <si>
    <t>00604 臺南市新化區大新國民小學</t>
  </si>
  <si>
    <t>00605 臺南市新化區那拔國民小學</t>
  </si>
  <si>
    <t>00606 臺南市新化區口碑國民小學</t>
  </si>
  <si>
    <t>00607 臺南市新化區正新國民小學</t>
  </si>
  <si>
    <t>00608 臺南市善化區善化國民小學</t>
  </si>
  <si>
    <t>00609 臺南市善化區大成國民小學</t>
  </si>
  <si>
    <t>00610 臺南市善化區大同國民小學</t>
  </si>
  <si>
    <t>00611 臺南市善化區茄拔國民小學</t>
  </si>
  <si>
    <t>00612 臺南市善化區陽明國民小學</t>
  </si>
  <si>
    <t>00613 臺南市善化區小新國民小學</t>
  </si>
  <si>
    <t>00614 臺南市善化區善糖國民小學</t>
  </si>
  <si>
    <t>00615 臺南市新市區新市國民小學</t>
  </si>
  <si>
    <t>00616 臺南市新市區大社國民小學</t>
  </si>
  <si>
    <t>00617 臺南市安定區安定國民小學</t>
  </si>
  <si>
    <t>00618 臺南市安定區南安國民小學</t>
  </si>
  <si>
    <t>00619 臺南市安定區南興國民小學</t>
  </si>
  <si>
    <t>00620 臺南市山上區山上國民小學</t>
  </si>
  <si>
    <t>00621 臺南市玉井區玉井國民小學</t>
  </si>
  <si>
    <t>00622 臺南市玉井區層林國民小學</t>
  </si>
  <si>
    <t>00623 臺南市楠西區楠西國民小學</t>
  </si>
  <si>
    <t>00624 臺南市南化區南化國民小學</t>
  </si>
  <si>
    <t>00625 臺南市南化區北寮國民小學</t>
  </si>
  <si>
    <t>00626 臺南市南化區西埔國民小學</t>
  </si>
  <si>
    <t>00627 臺南市南化區玉山國民小學</t>
  </si>
  <si>
    <t>00628 臺南市南化區瑞峰國民小學</t>
  </si>
  <si>
    <t>00629 臺南市左鎮區左鎮國民小學</t>
  </si>
  <si>
    <t>00630 臺南市左鎮區光榮國民小學</t>
  </si>
  <si>
    <t>00631 臺南市仁德區仁德國民小學</t>
  </si>
  <si>
    <t>00632 臺南市仁德區德南國民小學</t>
  </si>
  <si>
    <t>00633 臺南市仁德區長興國民小學</t>
  </si>
  <si>
    <t>00634 臺南市仁德區大甲國民小學</t>
  </si>
  <si>
    <t>00635 臺南市仁德區文賢國民小學</t>
  </si>
  <si>
    <t>00636 臺南市仁德區仁和國民小學</t>
  </si>
  <si>
    <t>00637 臺南市仁德區依仁國民小學</t>
  </si>
  <si>
    <t>00638 臺南市仁德區虎山國民小學</t>
  </si>
  <si>
    <t>00639 臺南市歸仁區歸仁國民小學</t>
  </si>
  <si>
    <t>00640 臺南市歸仁區歸南國民小學</t>
  </si>
  <si>
    <t>00641 臺南市歸仁區保西國民小學</t>
  </si>
  <si>
    <t>00642 臺南市歸仁區大潭國民小學</t>
  </si>
  <si>
    <t>00643 臺南市歸仁區文化國民小學</t>
  </si>
  <si>
    <t>00644 臺南市歸仁區紅瓦厝國民小學</t>
  </si>
  <si>
    <t>00645 臺南市關廟區關廟國民小學</t>
  </si>
  <si>
    <t>00646 臺南市關廟區五甲國民小學</t>
  </si>
  <si>
    <t>00647 臺南市關廟區保東國民小學</t>
  </si>
  <si>
    <t>00648 臺南市關廟區崇和國民小學</t>
  </si>
  <si>
    <t>00649 臺南市關廟區文和國民小學</t>
  </si>
  <si>
    <t>00650 臺南市關廟區深坑國民小學</t>
  </si>
  <si>
    <t>00651 臺南市關廟區新光國民小學</t>
  </si>
  <si>
    <t>00652 臺南市龍崎區龍崎國民小學</t>
  </si>
  <si>
    <t>00653 臺南市永康區永康國民小學</t>
  </si>
  <si>
    <t>00654 臺南市永康區復興國民小學</t>
  </si>
  <si>
    <t>00655 臺南市永康區大灣國民小學</t>
  </si>
  <si>
    <t>00656 臺南市永康區三村國民小學</t>
  </si>
  <si>
    <t>00657 臺南市永康區大橋國民小學</t>
  </si>
  <si>
    <t>00658 臺南市永康區龍潭國民小學</t>
  </si>
  <si>
    <t>00659 臺南市永康區西勢國民小學</t>
  </si>
  <si>
    <t>00660 臺南市永康區崑山國民小學</t>
  </si>
  <si>
    <t>00661 臺南市永康區五王國民小學</t>
  </si>
  <si>
    <t>00662 臺南市永康區永信國民小學</t>
  </si>
  <si>
    <t>00663 臺南市永康區勝利國民小學</t>
  </si>
  <si>
    <t>00664 臺南市東區勝利國民小學</t>
  </si>
  <si>
    <t>00665 臺南市東區博愛國民小學</t>
  </si>
  <si>
    <t>00666 臺南市東區大同國民小學</t>
  </si>
  <si>
    <t>00667 臺南市東區東光國民小學</t>
  </si>
  <si>
    <t>00668 臺南市東區德高國民小學</t>
  </si>
  <si>
    <t>00669 臺南市東區崇學國民小學</t>
  </si>
  <si>
    <t>00670 臺南市東區復興國民小學</t>
  </si>
  <si>
    <t>00671 臺南市東區裕文國民小學</t>
  </si>
  <si>
    <t>00672 臺南市東區崇明國民小學</t>
  </si>
  <si>
    <t>00673 臺南市南區志開國民小學</t>
  </si>
  <si>
    <t>00674 臺南市南區新興國民小學</t>
  </si>
  <si>
    <t>00675 臺南市南區日新國民小學</t>
  </si>
  <si>
    <t>00676 臺南市南區永華國民小學</t>
  </si>
  <si>
    <t>00677 臺南市南區喜樹國民小學</t>
  </si>
  <si>
    <t>00678 臺南市南區省躬國民小學</t>
  </si>
  <si>
    <t>00679 臺南市南區龍崗國民小學</t>
  </si>
  <si>
    <t>00680 臺南市北區立人國民小學</t>
  </si>
  <si>
    <t>00681 臺南市北區公園國民小學</t>
  </si>
  <si>
    <t>00682 臺南市北區開元國民小學</t>
  </si>
  <si>
    <t>00683 臺南市北區大光國民小學</t>
  </si>
  <si>
    <t>00684 臺南市北區大港國民小學</t>
  </si>
  <si>
    <t>00685 臺南市北區文元國民小學</t>
  </si>
  <si>
    <t>00686 臺南市北區賢北國民小學</t>
  </si>
  <si>
    <t>00687 臺南市中西區協進國民小學</t>
  </si>
  <si>
    <t>00688 臺南市中西區新南國民小學</t>
  </si>
  <si>
    <t>00689 臺南市中西區成功國民小學</t>
  </si>
  <si>
    <t>00690 臺南市中西區忠義國民小學</t>
  </si>
  <si>
    <t>00691 臺南市中西區永福國民小學</t>
  </si>
  <si>
    <t>00692 臺南市中西區進學國民小學</t>
  </si>
  <si>
    <t>00693 臺南市安南區安順國民小學</t>
  </si>
  <si>
    <t>00694 臺南市安南區和順國民小學</t>
  </si>
  <si>
    <t>00695 臺南市安南區海東國民小學</t>
  </si>
  <si>
    <t>00696 臺南市安南區安慶國民小學</t>
  </si>
  <si>
    <t>00697 臺南市安南區長安國民小學</t>
  </si>
  <si>
    <t>00698 臺南市安南區南興國民小學</t>
  </si>
  <si>
    <t>00699 臺南市安南區安佃國民小學</t>
  </si>
  <si>
    <t>00700 臺南市安南區顯宮國民小學</t>
  </si>
  <si>
    <t>00701 臺南市安南區鎮海國民小學</t>
  </si>
  <si>
    <t>00702 臺南市安南區青草國民小學</t>
  </si>
  <si>
    <t>00703 臺南市安南區土城國民小學</t>
  </si>
  <si>
    <t>00704 臺南市安南區海佃國民小學</t>
  </si>
  <si>
    <t>00705 臺南市安南區學東國民小學</t>
  </si>
  <si>
    <t>00706 臺南市安平區石門國民小學</t>
  </si>
  <si>
    <t>00707 臺南市安平區西門國民小學</t>
  </si>
  <si>
    <t>00708 臺南市安平區安平國民小學</t>
  </si>
  <si>
    <t>00709 臺南市安平區億載國民小學</t>
  </si>
  <si>
    <t>00051 臺南市立南新國民中學</t>
  </si>
  <si>
    <t>00052 臺南市立太子國民中學</t>
  </si>
  <si>
    <t>00053 臺南市立新東國民中學</t>
  </si>
  <si>
    <t>00054 臺南市立鹽水國民中學</t>
  </si>
  <si>
    <t>00055 臺南市立白河國民中學</t>
  </si>
  <si>
    <t>00056 臺南市立後壁國民中學</t>
  </si>
  <si>
    <t>00057 臺南市立菁寮國民中學</t>
  </si>
  <si>
    <t>00058 臺南市立東山國民中學</t>
  </si>
  <si>
    <t>00059 臺南市立東原國民中學</t>
  </si>
  <si>
    <t>00060 臺南市立柳營國民中學</t>
  </si>
  <si>
    <t>00061 臺南市立麻豆國民中學</t>
  </si>
  <si>
    <t>00062 臺南市立下營國民中學</t>
  </si>
  <si>
    <t>00063 臺南市立六甲國民中學</t>
  </si>
  <si>
    <t>00064 臺南市立官田國民中學</t>
  </si>
  <si>
    <t>00065 臺南市立大內國民中學</t>
  </si>
  <si>
    <t>00066 臺南市立佳里國民中學</t>
  </si>
  <si>
    <t>00067 臺南市立佳興國民中學</t>
  </si>
  <si>
    <t>00068 臺南市立學甲國民中學</t>
  </si>
  <si>
    <t>00069  臺南市立西港國民中學</t>
  </si>
  <si>
    <t>00070 臺南市立後港國民中學</t>
  </si>
  <si>
    <t>00071 臺南市立竹橋國民中學</t>
  </si>
  <si>
    <t>00072 臺南市立將軍國民中學</t>
  </si>
  <si>
    <t>00073 臺南市立北門國民中學</t>
  </si>
  <si>
    <t>00074 臺南市立新化國民中學</t>
  </si>
  <si>
    <t>00075 臺南市立善化國民中學</t>
  </si>
  <si>
    <t>00076 臺南市立新市國民中學</t>
  </si>
  <si>
    <t>00077 臺南市立安定國民中學</t>
  </si>
  <si>
    <t>00078 臺南市立山上國民中學</t>
  </si>
  <si>
    <t>00079 臺南市立玉井國民中學</t>
  </si>
  <si>
    <t>00080 臺南市立楠西國民中學</t>
  </si>
  <si>
    <t>00081 臺南市立南化國民中學</t>
  </si>
  <si>
    <t>00082 臺南市立左鎮國民中學</t>
  </si>
  <si>
    <t>00083 臺南市立仁德國民中學</t>
  </si>
  <si>
    <t>00084 臺南市立仁德文賢國民中學</t>
  </si>
  <si>
    <t>00085 臺南市立歸仁國民中學</t>
  </si>
  <si>
    <t>00086 臺南市立沙崙國民中學</t>
  </si>
  <si>
    <t>00087 臺南市立關廟國民中學</t>
  </si>
  <si>
    <t>00088 臺南市立龍崎國民中學</t>
  </si>
  <si>
    <t>00089 臺南市立永康國民中學</t>
  </si>
  <si>
    <t>00090 臺南市立大橋國民中學</t>
  </si>
  <si>
    <t>00091 臺南市立忠孝國民中學</t>
  </si>
  <si>
    <t>00092 臺南市立後甲國民中學</t>
  </si>
  <si>
    <t>00093 臺南市立復興國民中學</t>
  </si>
  <si>
    <t>00094 臺南市立崇明國民中學</t>
  </si>
  <si>
    <t>00095 臺南市立大成國民中學</t>
  </si>
  <si>
    <t>00096 臺南市立新興國民中學</t>
  </si>
  <si>
    <t>00097 臺南市立延平國民中學</t>
  </si>
  <si>
    <t>00098 臺南市立成功國民中學</t>
  </si>
  <si>
    <t>00099 臺南市立民德國民中學</t>
  </si>
  <si>
    <t>00100 臺南市立文賢國民中學</t>
  </si>
  <si>
    <t>00101 臺南市立金城國民中學</t>
  </si>
  <si>
    <t>00102 臺南市立中山國民中學</t>
  </si>
  <si>
    <t>00103 臺南市立建興國民中學</t>
  </si>
  <si>
    <t>00104 臺南市立安南國民中學</t>
  </si>
  <si>
    <t>00105 臺南市立安順國民中學</t>
  </si>
  <si>
    <t>00106 臺南市立和順國民中學</t>
  </si>
  <si>
    <t>00107 臺南市立海佃國民中學</t>
  </si>
  <si>
    <t>00108 臺南市立安平國民中學</t>
  </si>
  <si>
    <t>00151 臺南市立大灣高級中學</t>
  </si>
  <si>
    <t>00152 臺南市立永仁高級中學</t>
  </si>
  <si>
    <t>00153 臺南市立土城高級中學</t>
  </si>
  <si>
    <t>00154 臺南市立南寧高級中學</t>
  </si>
  <si>
    <t>00800 臺南市立第一幼兒園</t>
  </si>
  <si>
    <t>00801 臺南市立麻豆幼兒園</t>
  </si>
  <si>
    <t>00802 臺南市立下營幼兒園</t>
  </si>
  <si>
    <t>00803 臺南市立六甲幼兒園</t>
  </si>
  <si>
    <t>00804 臺南市立學甲幼兒園</t>
  </si>
  <si>
    <t>00805 臺南市立將軍幼兒園</t>
  </si>
  <si>
    <t>00806 臺南市立新化幼兒園</t>
  </si>
  <si>
    <t>00807 臺南市立新市幼兒園</t>
  </si>
  <si>
    <t>00808 臺南市立仁德幼兒園</t>
  </si>
  <si>
    <t>00809 臺南市立歸仁幼兒園</t>
  </si>
  <si>
    <t>00810 臺南市立關廟幼兒園</t>
  </si>
  <si>
    <t>00812 臺南市立小康幼兒園</t>
  </si>
  <si>
    <t>00813 臺南市立第二幼兒園</t>
  </si>
  <si>
    <t>00814 臺南市立第三幼兒園</t>
  </si>
  <si>
    <t>00815 臺南市立第四幼兒園</t>
  </si>
  <si>
    <t>00816 臺南市立第五幼兒園</t>
  </si>
  <si>
    <t>00817 臺南市立第六幼兒園</t>
  </si>
  <si>
    <t>2.新增「擬向其他機關與民間團體申請補助」之欄位。</t>
  </si>
  <si>
    <t>註：
1.此表各項說明及其科目歸屬請自行參考「地方教育發展基金用途別科目名稱、編號及定義」表歸屬至適當之二級用途別。
2.教育部補助款部分依照教育部補助及委辦經費核撥結報作業要點辦理。
3.受本局補助或委辦者，請切實按核定經費概算表辦理，部分費用有單價規定者，單價不得超支。
4.經費之動支依直轄市及縣(市)附屬單位預算執行要點辦理，執行如遇調整，屬於原項目增減數量、金額由機關首長核定，新增項目應報局審核。
5.雜支最高以【(用人費用以外之經常支出)*5%】編列。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</si>
</sst>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ggge&quot;年&quot;m&quot;月&quot;d&quot;日&quot;;@"/>
    <numFmt numFmtId="177" formatCode="_-* #,##0_-;\-* #,##0_-;_-* \-_-;_-@_-"/>
    <numFmt numFmtId="178" formatCode="_-* #,##0.00_-;\-* #,##0.00_-;_-* \-??_-;_-@_-"/>
    <numFmt numFmtId="179" formatCode="_-* #,##0_-;\-* #,##0_-;_-* \-??_-;_-@_-"/>
    <numFmt numFmtId="180" formatCode="_-* #,##0_-;\-* #,##0_-;_-* &quot;-&quot;??_-;_-@_-"/>
    <numFmt numFmtId="181" formatCode="_-* #,##0.0_-;\-* #,##0.0_-;_-* \-??_-;_-@_-"/>
  </numFmts>
  <fonts count="49">
    <font>
      <sz val="12"/>
      <name val="新細明體"/>
      <family val="1"/>
    </font>
    <font>
      <sz val="10"/>
      <name val="Arial"/>
      <family val="2"/>
    </font>
    <font>
      <sz val="12"/>
      <name val="標楷體"/>
      <family val="4"/>
    </font>
    <font>
      <sz val="16"/>
      <name val="標楷體"/>
      <family val="4"/>
    </font>
    <font>
      <sz val="14"/>
      <name val="標楷體"/>
      <family val="4"/>
    </font>
    <font>
      <sz val="12"/>
      <name val="Wingdings"/>
      <family val="0"/>
    </font>
    <font>
      <sz val="10"/>
      <name val="Wingdings"/>
      <family val="0"/>
    </font>
    <font>
      <sz val="10"/>
      <name val="細明體"/>
      <family val="3"/>
    </font>
    <font>
      <sz val="12"/>
      <color indexed="12"/>
      <name val="標楷體"/>
      <family val="4"/>
    </font>
    <font>
      <u val="single"/>
      <sz val="16"/>
      <name val="新細明體"/>
      <family val="1"/>
    </font>
    <font>
      <sz val="9"/>
      <name val="新細明體"/>
      <family val="1"/>
    </font>
    <font>
      <sz val="14"/>
      <color indexed="10"/>
      <name val="標楷體"/>
      <family val="4"/>
    </font>
    <font>
      <u val="single"/>
      <sz val="14"/>
      <color indexed="22"/>
      <name val="標楷體"/>
      <family val="4"/>
    </font>
    <font>
      <sz val="14"/>
      <color indexed="52"/>
      <name val="標楷體"/>
      <family val="4"/>
    </font>
    <font>
      <sz val="10"/>
      <name val="標楷體"/>
      <family val="4"/>
    </font>
    <font>
      <b/>
      <u val="single"/>
      <sz val="14"/>
      <name val="標楷體"/>
      <family val="4"/>
    </font>
    <font>
      <b/>
      <sz val="9"/>
      <name val="新細明體"/>
      <family val="1"/>
    </font>
    <font>
      <sz val="9"/>
      <color indexed="45"/>
      <name val="新細明體"/>
      <family val="1"/>
    </font>
    <font>
      <sz val="10"/>
      <color indexed="10"/>
      <name val="細明體"/>
      <family val="3"/>
    </font>
    <font>
      <sz val="12"/>
      <color indexed="10"/>
      <name val="標楷體"/>
      <family val="4"/>
    </font>
    <font>
      <u val="single"/>
      <sz val="16"/>
      <color indexed="8"/>
      <name val="標楷體"/>
      <family val="4"/>
    </font>
    <font>
      <u val="single"/>
      <sz val="16"/>
      <color indexed="10"/>
      <name val="標楷體"/>
      <family val="4"/>
    </font>
    <font>
      <b/>
      <u val="single"/>
      <sz val="14"/>
      <color indexed="10"/>
      <name val="標楷體"/>
      <family val="4"/>
    </font>
    <font>
      <b/>
      <sz val="16"/>
      <name val="標楷體"/>
      <family val="4"/>
    </font>
    <font>
      <b/>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0"/>
      <color indexed="10"/>
      <name val="Wingdings"/>
      <family val="0"/>
    </font>
    <font>
      <sz val="12"/>
      <color indexed="10"/>
      <name val="Wingdings"/>
      <family val="0"/>
    </font>
    <font>
      <b/>
      <sz val="16"/>
      <color indexed="8"/>
      <name val="標楷體"/>
      <family val="4"/>
    </font>
    <font>
      <sz val="11.5"/>
      <color indexed="10"/>
      <name val="標楷體"/>
      <family val="4"/>
    </font>
    <font>
      <sz val="16"/>
      <color indexed="8"/>
      <name val="標楷體"/>
      <family val="4"/>
    </font>
    <font>
      <b/>
      <sz val="8"/>
      <name val="新細明體"/>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s>
  <borders count="6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border>
    <border>
      <left>
        <color indexed="63"/>
      </left>
      <right style="thin">
        <color indexed="8"/>
      </right>
      <top style="thin">
        <color indexed="8"/>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color indexed="8"/>
      </left>
      <right style="thin">
        <color indexed="8"/>
      </right>
      <top style="thin"/>
      <bottom style="thin"/>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diagonalDown="1">
      <left style="thin">
        <color indexed="8"/>
      </left>
      <right style="thin">
        <color indexed="8"/>
      </right>
      <top style="thin">
        <color indexed="8"/>
      </top>
      <bottom style="thin">
        <color indexed="8"/>
      </bottom>
      <diagonal style="thin">
        <color indexed="8"/>
      </diagonal>
    </border>
    <border diagonalDown="1">
      <left style="thin"/>
      <right style="thin"/>
      <top style="thin"/>
      <bottom style="thin"/>
      <diagonal style="thin">
        <color indexed="8"/>
      </diagonal>
    </border>
    <border>
      <left>
        <color indexed="63"/>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medium"/>
      <top>
        <color indexed="63"/>
      </top>
      <bottom style="thin"/>
    </border>
    <border>
      <left style="thin"/>
      <right style="thin"/>
      <top style="thin"/>
      <bottom>
        <color indexed="63"/>
      </bottom>
    </border>
    <border>
      <left>
        <color indexed="63"/>
      </left>
      <right>
        <color indexed="63"/>
      </right>
      <top style="thin"/>
      <bottom>
        <color indexed="63"/>
      </bottom>
    </border>
    <border>
      <left style="medium">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5" fillId="0" borderId="0">
      <alignment vertical="center"/>
      <protection/>
    </xf>
    <xf numFmtId="0" fontId="25" fillId="0" borderId="0">
      <alignment vertical="center"/>
      <protection/>
    </xf>
    <xf numFmtId="0" fontId="0" fillId="0" borderId="0">
      <alignment/>
      <protection/>
    </xf>
    <xf numFmtId="178" fontId="0" fillId="0" borderId="0" applyFill="0" applyBorder="0" applyProtection="0">
      <alignment vertical="center"/>
    </xf>
    <xf numFmtId="43" fontId="25" fillId="0" borderId="0" applyFont="0" applyFill="0" applyBorder="0" applyAlignment="0" applyProtection="0"/>
    <xf numFmtId="41" fontId="1" fillId="0" borderId="0" applyFill="0" applyBorder="0" applyAlignment="0" applyProtection="0"/>
    <xf numFmtId="0" fontId="27" fillId="16" borderId="0" applyNumberFormat="0" applyBorder="0" applyAlignment="0" applyProtection="0"/>
    <xf numFmtId="0" fontId="28" fillId="0" borderId="1" applyNumberFormat="0" applyFill="0" applyAlignment="0" applyProtection="0"/>
    <xf numFmtId="0" fontId="29" fillId="4" borderId="0" applyNumberFormat="0" applyBorder="0" applyAlignment="0" applyProtection="0"/>
    <xf numFmtId="9" fontId="1" fillId="0" borderId="0" applyFill="0" applyBorder="0" applyAlignment="0" applyProtection="0"/>
    <xf numFmtId="0" fontId="30" fillId="17" borderId="2" applyNumberFormat="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0" fillId="18" borderId="4" applyNumberFormat="0" applyFont="0" applyAlignment="0" applyProtection="0"/>
    <xf numFmtId="0" fontId="32" fillId="0" borderId="0" applyNumberFormat="0" applyFill="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2"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7" borderId="2" applyNumberFormat="0" applyAlignment="0" applyProtection="0"/>
    <xf numFmtId="0" fontId="38" fillId="17" borderId="8" applyNumberFormat="0" applyAlignment="0" applyProtection="0"/>
    <xf numFmtId="0" fontId="39" fillId="23" borderId="9" applyNumberFormat="0" applyAlignment="0" applyProtection="0"/>
    <xf numFmtId="0" fontId="40" fillId="3" borderId="0" applyNumberFormat="0" applyBorder="0" applyAlignment="0" applyProtection="0"/>
    <xf numFmtId="0" fontId="41" fillId="0" borderId="0" applyNumberFormat="0" applyFill="0" applyBorder="0" applyAlignment="0" applyProtection="0"/>
  </cellStyleXfs>
  <cellXfs count="27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shrinkToFit="1"/>
    </xf>
    <xf numFmtId="0" fontId="2" fillId="0" borderId="0" xfId="0" applyFont="1" applyAlignment="1">
      <alignment horizontal="center" vertical="center"/>
    </xf>
    <xf numFmtId="0" fontId="5" fillId="0" borderId="10" xfId="0" applyFont="1" applyBorder="1" applyAlignment="1">
      <alignment horizontal="center" vertical="center"/>
    </xf>
    <xf numFmtId="0" fontId="0" fillId="0" borderId="10" xfId="0" applyFont="1" applyBorder="1" applyAlignment="1">
      <alignment vertical="center"/>
    </xf>
    <xf numFmtId="0" fontId="4" fillId="0" borderId="10" xfId="0" applyFont="1" applyBorder="1" applyAlignment="1">
      <alignment vertical="center" wrapText="1"/>
    </xf>
    <xf numFmtId="0" fontId="0" fillId="0" borderId="10" xfId="0" applyFont="1" applyBorder="1" applyAlignment="1">
      <alignment vertical="center" wrapText="1"/>
    </xf>
    <xf numFmtId="0" fontId="2" fillId="0" borderId="0"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10" xfId="0" applyFont="1" applyBorder="1" applyAlignment="1">
      <alignment horizontal="center" vertical="center" wrapText="1"/>
    </xf>
    <xf numFmtId="177" fontId="4" fillId="0" borderId="10" xfId="0" applyNumberFormat="1" applyFont="1" applyBorder="1" applyAlignment="1">
      <alignment vertical="center" wrapText="1"/>
    </xf>
    <xf numFmtId="0" fontId="4" fillId="0" borderId="10" xfId="0" applyFont="1" applyBorder="1" applyAlignment="1">
      <alignment vertical="center" shrinkToFit="1"/>
    </xf>
    <xf numFmtId="0" fontId="4" fillId="0" borderId="0" xfId="0" applyFont="1" applyAlignment="1">
      <alignment vertical="center" shrinkToFit="1"/>
    </xf>
    <xf numFmtId="0" fontId="4" fillId="0" borderId="0" xfId="0" applyFont="1" applyAlignment="1">
      <alignment horizontal="left" vertical="center" wrapTex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Alignment="1">
      <alignment vertical="center" wrapText="1"/>
    </xf>
    <xf numFmtId="49" fontId="2" fillId="0" borderId="10" xfId="0" applyNumberFormat="1" applyFont="1" applyBorder="1" applyAlignment="1">
      <alignment horizontal="center" vertical="center" wrapText="1"/>
    </xf>
    <xf numFmtId="177" fontId="4" fillId="0" borderId="10" xfId="0" applyNumberFormat="1" applyFont="1" applyBorder="1" applyAlignment="1">
      <alignment horizontal="center" vertical="center" shrinkToFi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vertical="center" wrapText="1"/>
    </xf>
    <xf numFmtId="0" fontId="2" fillId="24" borderId="13" xfId="0" applyFont="1" applyFill="1" applyBorder="1" applyAlignment="1">
      <alignment horizontal="center" vertical="center" wrapText="1"/>
    </xf>
    <xf numFmtId="177" fontId="4" fillId="0" borderId="14" xfId="0" applyNumberFormat="1" applyFont="1" applyBorder="1" applyAlignment="1">
      <alignment vertical="center" shrinkToFit="1"/>
    </xf>
    <xf numFmtId="177" fontId="4" fillId="0" borderId="15" xfId="0" applyNumberFormat="1" applyFont="1" applyBorder="1" applyAlignment="1">
      <alignment vertical="center" shrinkToFit="1"/>
    </xf>
    <xf numFmtId="0" fontId="2" fillId="0" borderId="10" xfId="0" applyFont="1" applyBorder="1" applyAlignment="1">
      <alignment vertical="center" wrapText="1"/>
    </xf>
    <xf numFmtId="177" fontId="2" fillId="0" borderId="10" xfId="0" applyNumberFormat="1" applyFont="1" applyBorder="1" applyAlignment="1">
      <alignment vertical="center" shrinkToFit="1"/>
    </xf>
    <xf numFmtId="0" fontId="2" fillId="0" borderId="16" xfId="0" applyFont="1" applyBorder="1" applyAlignment="1">
      <alignment horizontal="center" vertical="center"/>
    </xf>
    <xf numFmtId="0" fontId="2" fillId="0" borderId="16" xfId="0" applyFont="1" applyBorder="1" applyAlignment="1">
      <alignment horizontal="right" vertical="center"/>
    </xf>
    <xf numFmtId="0" fontId="2" fillId="0" borderId="0" xfId="0" applyFont="1" applyBorder="1" applyAlignment="1">
      <alignment vertical="center"/>
    </xf>
    <xf numFmtId="177" fontId="8" fillId="0" borderId="0" xfId="0" applyNumberFormat="1" applyFont="1" applyBorder="1" applyAlignment="1">
      <alignment vertical="center" shrinkToFit="1"/>
    </xf>
    <xf numFmtId="177" fontId="2" fillId="0" borderId="0" xfId="0" applyNumberFormat="1" applyFont="1" applyBorder="1" applyAlignment="1">
      <alignment horizontal="left" vertical="center"/>
    </xf>
    <xf numFmtId="0" fontId="2" fillId="0" borderId="17" xfId="0" applyFont="1" applyBorder="1" applyAlignment="1">
      <alignment vertical="center"/>
    </xf>
    <xf numFmtId="177" fontId="2" fillId="0" borderId="0" xfId="0" applyNumberFormat="1" applyFont="1" applyBorder="1" applyAlignment="1">
      <alignment vertical="center" shrinkToFit="1"/>
    </xf>
    <xf numFmtId="177" fontId="2" fillId="0" borderId="0" xfId="0" applyNumberFormat="1" applyFont="1" applyBorder="1" applyAlignment="1">
      <alignment vertical="center"/>
    </xf>
    <xf numFmtId="0" fontId="0" fillId="0" borderId="0" xfId="35">
      <alignment/>
      <protection/>
    </xf>
    <xf numFmtId="0" fontId="0" fillId="0" borderId="18" xfId="35" applyBorder="1" applyAlignment="1">
      <alignment vertical="center"/>
      <protection/>
    </xf>
    <xf numFmtId="0" fontId="0" fillId="0" borderId="19" xfId="35" applyBorder="1" applyAlignment="1">
      <alignment horizontal="center" vertical="center"/>
      <protection/>
    </xf>
    <xf numFmtId="0" fontId="0" fillId="0" borderId="20" xfId="35" applyBorder="1" applyAlignment="1">
      <alignment vertical="center"/>
      <protection/>
    </xf>
    <xf numFmtId="179" fontId="0" fillId="0" borderId="19" xfId="36" applyNumberFormat="1" applyFont="1" applyFill="1" applyBorder="1" applyAlignment="1" applyProtection="1">
      <alignment vertical="center"/>
      <protection/>
    </xf>
    <xf numFmtId="0" fontId="11" fillId="0" borderId="0" xfId="0" applyFont="1" applyAlignment="1">
      <alignment vertical="center" shrinkToFit="1"/>
    </xf>
    <xf numFmtId="177" fontId="2" fillId="0" borderId="21" xfId="0" applyNumberFormat="1" applyFont="1" applyBorder="1" applyAlignment="1">
      <alignment vertical="center" shrinkToFit="1"/>
    </xf>
    <xf numFmtId="177" fontId="2" fillId="0" borderId="22" xfId="0" applyNumberFormat="1" applyFont="1" applyBorder="1" applyAlignment="1">
      <alignment vertical="center" shrinkToFit="1"/>
    </xf>
    <xf numFmtId="177" fontId="2" fillId="0" borderId="23" xfId="0" applyNumberFormat="1" applyFont="1" applyBorder="1" applyAlignment="1">
      <alignment vertical="center" shrinkToFit="1"/>
    </xf>
    <xf numFmtId="0" fontId="13" fillId="0" borderId="0" xfId="0" applyFont="1" applyAlignment="1">
      <alignment vertical="center" shrinkToFi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177" fontId="4" fillId="0" borderId="23" xfId="0" applyNumberFormat="1" applyFont="1" applyBorder="1" applyAlignment="1">
      <alignment horizontal="center" vertical="center" wrapText="1"/>
    </xf>
    <xf numFmtId="0" fontId="4" fillId="0" borderId="23" xfId="0" applyFont="1" applyBorder="1" applyAlignment="1">
      <alignment horizontal="left" vertical="center" wrapText="1"/>
    </xf>
    <xf numFmtId="0" fontId="4" fillId="0" borderId="19" xfId="0" applyFont="1" applyBorder="1" applyAlignment="1">
      <alignment horizontal="center" vertical="center" wrapText="1"/>
    </xf>
    <xf numFmtId="0" fontId="4" fillId="0" borderId="25" xfId="0" applyFont="1" applyBorder="1" applyAlignment="1">
      <alignment vertical="center" shrinkToFit="1"/>
    </xf>
    <xf numFmtId="0" fontId="4" fillId="0" borderId="19" xfId="0" applyFont="1" applyBorder="1" applyAlignment="1">
      <alignment vertical="center" shrinkToFit="1"/>
    </xf>
    <xf numFmtId="177" fontId="4" fillId="0" borderId="18" xfId="0" applyNumberFormat="1" applyFont="1" applyBorder="1" applyAlignment="1">
      <alignment vertical="center" wrapText="1"/>
    </xf>
    <xf numFmtId="0" fontId="4" fillId="25" borderId="23" xfId="0" applyFont="1" applyFill="1" applyBorder="1" applyAlignment="1">
      <alignment vertical="center" wrapText="1"/>
    </xf>
    <xf numFmtId="177" fontId="4" fillId="0" borderId="26" xfId="0" applyNumberFormat="1" applyFont="1" applyBorder="1" applyAlignment="1">
      <alignment vertical="center" wrapText="1"/>
    </xf>
    <xf numFmtId="0" fontId="0" fillId="0" borderId="27" xfId="0" applyBorder="1" applyAlignment="1">
      <alignment vertical="center" wrapText="1"/>
    </xf>
    <xf numFmtId="0" fontId="0" fillId="0" borderId="23" xfId="0" applyBorder="1" applyAlignment="1">
      <alignment vertical="justify"/>
    </xf>
    <xf numFmtId="0" fontId="4" fillId="0" borderId="23" xfId="0" applyFont="1" applyBorder="1" applyAlignment="1">
      <alignment vertical="center" shrinkToFit="1"/>
    </xf>
    <xf numFmtId="0" fontId="4" fillId="0" borderId="19" xfId="0" applyFont="1" applyBorder="1" applyAlignment="1">
      <alignment vertical="center" wrapText="1"/>
    </xf>
    <xf numFmtId="0" fontId="4" fillId="0" borderId="22" xfId="0" applyFont="1" applyBorder="1" applyAlignment="1">
      <alignment vertical="center" shrinkToFit="1"/>
    </xf>
    <xf numFmtId="0" fontId="4" fillId="0" borderId="23" xfId="0" applyFont="1" applyBorder="1" applyAlignment="1">
      <alignment vertical="center" wrapText="1"/>
    </xf>
    <xf numFmtId="177" fontId="4" fillId="0" borderId="28" xfId="0" applyNumberFormat="1" applyFont="1" applyBorder="1" applyAlignment="1">
      <alignment vertical="center" wrapText="1"/>
    </xf>
    <xf numFmtId="0" fontId="19" fillId="0" borderId="0" xfId="0" applyFont="1" applyAlignment="1">
      <alignment vertical="center"/>
    </xf>
    <xf numFmtId="0" fontId="25" fillId="0" borderId="0" xfId="33">
      <alignment vertical="center"/>
      <protection/>
    </xf>
    <xf numFmtId="0" fontId="42" fillId="0" borderId="29" xfId="33" applyFont="1" applyBorder="1" applyAlignment="1">
      <alignment vertical="center"/>
      <protection/>
    </xf>
    <xf numFmtId="0" fontId="42" fillId="0" borderId="30" xfId="33" applyFont="1" applyBorder="1" applyAlignment="1">
      <alignment vertical="center"/>
      <protection/>
    </xf>
    <xf numFmtId="0" fontId="42" fillId="0" borderId="31" xfId="33" applyFont="1" applyBorder="1">
      <alignment vertical="center"/>
      <protection/>
    </xf>
    <xf numFmtId="0" fontId="42" fillId="0" borderId="32" xfId="33" applyFont="1" applyBorder="1">
      <alignment vertical="center"/>
      <protection/>
    </xf>
    <xf numFmtId="0" fontId="42" fillId="0" borderId="33" xfId="33" applyFont="1" applyBorder="1">
      <alignment vertical="center"/>
      <protection/>
    </xf>
    <xf numFmtId="0" fontId="42" fillId="0" borderId="34" xfId="33" applyFont="1" applyBorder="1">
      <alignment vertical="center"/>
      <protection/>
    </xf>
    <xf numFmtId="0" fontId="42" fillId="0" borderId="34" xfId="33" applyFont="1" applyBorder="1" applyAlignment="1">
      <alignment horizontal="right" vertical="center"/>
      <protection/>
    </xf>
    <xf numFmtId="0" fontId="42" fillId="0" borderId="23" xfId="33" applyFont="1" applyBorder="1" applyAlignment="1">
      <alignment horizontal="center" vertical="center"/>
      <protection/>
    </xf>
    <xf numFmtId="0" fontId="42" fillId="0" borderId="35" xfId="33" applyFont="1" applyBorder="1" applyAlignment="1">
      <alignment horizontal="center" vertical="center"/>
      <protection/>
    </xf>
    <xf numFmtId="0" fontId="42" fillId="0" borderId="36" xfId="33" applyFont="1" applyBorder="1">
      <alignment vertical="center"/>
      <protection/>
    </xf>
    <xf numFmtId="180" fontId="42" fillId="0" borderId="36" xfId="37" applyNumberFormat="1" applyFont="1" applyBorder="1" applyAlignment="1">
      <alignment vertical="center"/>
    </xf>
    <xf numFmtId="0" fontId="42" fillId="0" borderId="37" xfId="33" applyFont="1" applyBorder="1" applyAlignment="1">
      <alignment vertical="center" wrapText="1"/>
      <protection/>
    </xf>
    <xf numFmtId="0" fontId="42" fillId="0" borderId="38" xfId="33" applyFont="1" applyBorder="1">
      <alignment vertical="center"/>
      <protection/>
    </xf>
    <xf numFmtId="0" fontId="42" fillId="0" borderId="25" xfId="33" applyFont="1" applyBorder="1">
      <alignment vertical="center"/>
      <protection/>
    </xf>
    <xf numFmtId="180" fontId="42" fillId="0" borderId="25" xfId="37" applyNumberFormat="1" applyFont="1" applyBorder="1" applyAlignment="1">
      <alignment vertical="center"/>
    </xf>
    <xf numFmtId="0" fontId="42" fillId="0" borderId="39" xfId="33" applyFont="1" applyBorder="1" applyAlignment="1">
      <alignment vertical="center" wrapText="1"/>
      <protection/>
    </xf>
    <xf numFmtId="180" fontId="42" fillId="0" borderId="23" xfId="37" applyNumberFormat="1" applyFont="1" applyBorder="1" applyAlignment="1">
      <alignment vertical="center"/>
    </xf>
    <xf numFmtId="0" fontId="42" fillId="0" borderId="35" xfId="33" applyFont="1" applyBorder="1">
      <alignment vertical="center"/>
      <protection/>
    </xf>
    <xf numFmtId="0" fontId="42" fillId="0" borderId="40" xfId="33" applyFont="1" applyBorder="1">
      <alignment vertical="center"/>
      <protection/>
    </xf>
    <xf numFmtId="0" fontId="42" fillId="0" borderId="0" xfId="33" applyFont="1" applyBorder="1">
      <alignment vertical="center"/>
      <protection/>
    </xf>
    <xf numFmtId="0" fontId="42" fillId="0" borderId="41" xfId="33" applyFont="1" applyBorder="1">
      <alignment vertical="center"/>
      <protection/>
    </xf>
    <xf numFmtId="0" fontId="42" fillId="0" borderId="42" xfId="33" applyFont="1" applyBorder="1">
      <alignment vertical="center"/>
      <protection/>
    </xf>
    <xf numFmtId="0" fontId="42" fillId="0" borderId="43" xfId="33" applyFont="1" applyBorder="1">
      <alignment vertical="center"/>
      <protection/>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2" fillId="0" borderId="23" xfId="0" applyFont="1" applyBorder="1" applyAlignment="1">
      <alignment vertical="center" wrapText="1"/>
    </xf>
    <xf numFmtId="0" fontId="2" fillId="0" borderId="23" xfId="0" applyFont="1" applyBorder="1" applyAlignment="1">
      <alignment horizontal="center" vertical="center"/>
    </xf>
    <xf numFmtId="0" fontId="2" fillId="0" borderId="23" xfId="0" applyFont="1" applyBorder="1" applyAlignment="1">
      <alignment horizontal="center" vertical="center" wrapText="1" shrinkToFit="1"/>
    </xf>
    <xf numFmtId="0" fontId="4" fillId="0" borderId="23" xfId="0" applyFont="1" applyBorder="1" applyAlignment="1">
      <alignment vertical="center"/>
    </xf>
    <xf numFmtId="0" fontId="5" fillId="0" borderId="23" xfId="0" applyFont="1" applyBorder="1" applyAlignment="1">
      <alignment horizontal="center" vertical="center"/>
    </xf>
    <xf numFmtId="0" fontId="0" fillId="0" borderId="23" xfId="0" applyFont="1" applyBorder="1" applyAlignment="1">
      <alignment vertical="center"/>
    </xf>
    <xf numFmtId="0" fontId="5" fillId="0" borderId="23" xfId="0" applyFont="1" applyFill="1" applyBorder="1" applyAlignment="1">
      <alignment horizontal="center" vertical="center"/>
    </xf>
    <xf numFmtId="0" fontId="6" fillId="0" borderId="23" xfId="0" applyFont="1" applyFill="1" applyBorder="1" applyAlignment="1">
      <alignment horizontal="center" vertical="center" wrapText="1"/>
    </xf>
    <xf numFmtId="0" fontId="19" fillId="0" borderId="23" xfId="0" applyFont="1" applyBorder="1" applyAlignment="1">
      <alignment horizontal="center" vertical="center"/>
    </xf>
    <xf numFmtId="0" fontId="11" fillId="0" borderId="23" xfId="0" applyFont="1" applyBorder="1" applyAlignment="1">
      <alignment vertical="center" wrapText="1"/>
    </xf>
    <xf numFmtId="0" fontId="11" fillId="0" borderId="23" xfId="0" applyFont="1" applyBorder="1" applyAlignment="1">
      <alignment vertical="center"/>
    </xf>
    <xf numFmtId="0" fontId="41" fillId="0" borderId="23" xfId="0" applyFont="1" applyBorder="1" applyAlignment="1">
      <alignment vertical="center"/>
    </xf>
    <xf numFmtId="0" fontId="6" fillId="0" borderId="23" xfId="0" applyFont="1" applyBorder="1" applyAlignment="1">
      <alignment horizontal="center" vertical="center" wrapText="1"/>
    </xf>
    <xf numFmtId="0" fontId="43" fillId="0" borderId="23" xfId="0" applyFont="1" applyBorder="1" applyAlignment="1">
      <alignment horizontal="center" vertical="center" wrapText="1"/>
    </xf>
    <xf numFmtId="0" fontId="0" fillId="0" borderId="23" xfId="0" applyFont="1" applyBorder="1" applyAlignment="1">
      <alignment vertical="center" wrapText="1"/>
    </xf>
    <xf numFmtId="0" fontId="44" fillId="0" borderId="23" xfId="0" applyFont="1" applyBorder="1" applyAlignment="1">
      <alignment horizontal="center" vertical="center"/>
    </xf>
    <xf numFmtId="0" fontId="2" fillId="0" borderId="0" xfId="0" applyFont="1" applyFill="1" applyBorder="1" applyAlignment="1">
      <alignment horizontal="center" vertical="center" wrapText="1" shrinkToFit="1"/>
    </xf>
    <xf numFmtId="0" fontId="19" fillId="0" borderId="23" xfId="0" applyFont="1" applyBorder="1" applyAlignment="1">
      <alignment horizontal="center" vertical="center" wrapText="1"/>
    </xf>
    <xf numFmtId="0" fontId="19" fillId="0" borderId="40" xfId="33" applyFont="1" applyBorder="1" applyAlignment="1">
      <alignment vertical="center" wrapText="1"/>
      <protection/>
    </xf>
    <xf numFmtId="0" fontId="19" fillId="0" borderId="38" xfId="33" applyFont="1" applyBorder="1" applyAlignment="1">
      <alignment horizontal="center" vertical="center"/>
      <protection/>
    </xf>
    <xf numFmtId="0" fontId="4" fillId="0" borderId="19" xfId="0" applyFont="1" applyBorder="1" applyAlignment="1">
      <alignment vertical="center"/>
    </xf>
    <xf numFmtId="0" fontId="4" fillId="0" borderId="10" xfId="0" applyFont="1" applyBorder="1" applyAlignment="1">
      <alignment vertical="center"/>
    </xf>
    <xf numFmtId="0" fontId="6" fillId="0" borderId="10" xfId="0" applyFont="1" applyBorder="1" applyAlignment="1">
      <alignment horizontal="center" vertical="center" wrapText="1"/>
    </xf>
    <xf numFmtId="0" fontId="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0" fontId="2" fillId="0" borderId="0" xfId="0" applyFont="1" applyFill="1" applyAlignment="1">
      <alignment vertical="center"/>
    </xf>
    <xf numFmtId="0" fontId="24" fillId="0" borderId="0" xfId="0" applyFont="1" applyFill="1" applyAlignment="1">
      <alignment vertical="center"/>
    </xf>
    <xf numFmtId="0" fontId="24" fillId="0" borderId="0" xfId="0" applyFont="1" applyAlignment="1">
      <alignment vertical="center"/>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2" fillId="0" borderId="22" xfId="0" applyFont="1" applyBorder="1" applyAlignment="1">
      <alignment horizontal="center" vertical="center"/>
    </xf>
    <xf numFmtId="0" fontId="4" fillId="0" borderId="22" xfId="0" applyFont="1" applyBorder="1" applyAlignment="1">
      <alignment vertical="center" wrapText="1"/>
    </xf>
    <xf numFmtId="0" fontId="0" fillId="0" borderId="22" xfId="0" applyFont="1" applyBorder="1" applyAlignment="1">
      <alignment vertical="center"/>
    </xf>
    <xf numFmtId="0" fontId="5" fillId="0" borderId="22" xfId="0" applyFont="1" applyBorder="1" applyAlignment="1">
      <alignment horizontal="center" vertical="center"/>
    </xf>
    <xf numFmtId="0" fontId="2" fillId="0" borderId="23" xfId="0" applyFont="1" applyBorder="1" applyAlignment="1">
      <alignment vertical="center"/>
    </xf>
    <xf numFmtId="0" fontId="2" fillId="0" borderId="23" xfId="0" applyFont="1" applyBorder="1" applyAlignment="1">
      <alignment vertical="center"/>
    </xf>
    <xf numFmtId="0" fontId="19" fillId="0" borderId="23" xfId="0" applyFont="1" applyBorder="1" applyAlignment="1">
      <alignment vertical="center" wrapText="1"/>
    </xf>
    <xf numFmtId="0" fontId="3" fillId="0" borderId="0" xfId="0" applyFont="1" applyAlignment="1">
      <alignment vertical="center"/>
    </xf>
    <xf numFmtId="0" fontId="23" fillId="0" borderId="0" xfId="0" applyFont="1" applyAlignment="1">
      <alignment vertical="center"/>
    </xf>
    <xf numFmtId="0" fontId="23" fillId="0" borderId="44" xfId="0" applyFont="1" applyBorder="1" applyAlignment="1">
      <alignment horizontal="center" vertical="center"/>
    </xf>
    <xf numFmtId="0" fontId="11" fillId="0" borderId="0" xfId="0" applyFont="1" applyAlignment="1">
      <alignment vertical="center" shrinkToFit="1"/>
    </xf>
    <xf numFmtId="0" fontId="4" fillId="0" borderId="45" xfId="0" applyFont="1" applyBorder="1" applyAlignment="1">
      <alignment vertical="center" wrapText="1"/>
    </xf>
    <xf numFmtId="0" fontId="0" fillId="0" borderId="26" xfId="35" applyFont="1" applyBorder="1" applyAlignment="1">
      <alignment horizontal="center" vertical="center"/>
      <protection/>
    </xf>
    <xf numFmtId="0" fontId="0" fillId="0" borderId="16" xfId="35" applyBorder="1" applyAlignment="1">
      <alignment vertical="center"/>
      <protection/>
    </xf>
    <xf numFmtId="0" fontId="0" fillId="0" borderId="22" xfId="35" applyBorder="1" applyAlignment="1">
      <alignment horizontal="center" vertical="center"/>
      <protection/>
    </xf>
    <xf numFmtId="0" fontId="0" fillId="0" borderId="0" xfId="35" applyBorder="1" applyAlignment="1">
      <alignment vertical="center"/>
      <protection/>
    </xf>
    <xf numFmtId="0" fontId="0" fillId="0" borderId="0" xfId="35" applyFont="1" applyBorder="1" applyAlignment="1">
      <alignment vertical="center"/>
      <protection/>
    </xf>
    <xf numFmtId="179" fontId="0" fillId="0" borderId="22" xfId="36" applyNumberFormat="1" applyFont="1" applyFill="1" applyBorder="1" applyAlignment="1" applyProtection="1">
      <alignment vertical="center"/>
      <protection/>
    </xf>
    <xf numFmtId="0" fontId="0" fillId="0" borderId="46" xfId="35" applyBorder="1" applyAlignment="1">
      <alignment horizontal="center" vertical="center"/>
      <protection/>
    </xf>
    <xf numFmtId="179" fontId="0" fillId="0" borderId="46" xfId="36" applyNumberFormat="1" applyFont="1" applyFill="1" applyBorder="1" applyAlignment="1" applyProtection="1">
      <alignment vertical="center"/>
      <protection/>
    </xf>
    <xf numFmtId="0" fontId="0" fillId="0" borderId="0" xfId="35" applyFont="1" applyAlignment="1">
      <alignment horizontal="center"/>
      <protection/>
    </xf>
    <xf numFmtId="0" fontId="45" fillId="0" borderId="0" xfId="33" applyFont="1">
      <alignment vertical="center"/>
      <protection/>
    </xf>
    <xf numFmtId="0" fontId="45" fillId="0" borderId="44" xfId="33" applyFont="1" applyBorder="1" applyAlignment="1">
      <alignment horizontal="center" vertical="center"/>
      <protection/>
    </xf>
    <xf numFmtId="0" fontId="42" fillId="0" borderId="0" xfId="33" applyFont="1">
      <alignment vertical="center"/>
      <protection/>
    </xf>
    <xf numFmtId="0" fontId="42" fillId="0" borderId="0" xfId="33" applyFont="1" applyAlignment="1">
      <alignment vertical="center" wrapText="1"/>
      <protection/>
    </xf>
    <xf numFmtId="0" fontId="19" fillId="0" borderId="10" xfId="0" applyFont="1" applyBorder="1" applyAlignment="1">
      <alignment vertical="center" wrapText="1"/>
    </xf>
    <xf numFmtId="0" fontId="3" fillId="0" borderId="44" xfId="0" applyFont="1" applyBorder="1" applyAlignment="1">
      <alignment horizontal="center" vertical="center"/>
    </xf>
    <xf numFmtId="0" fontId="2" fillId="0" borderId="23" xfId="0" applyFont="1" applyFill="1" applyBorder="1" applyAlignment="1">
      <alignment vertical="center" wrapText="1"/>
    </xf>
    <xf numFmtId="0" fontId="19" fillId="0" borderId="40" xfId="33" applyFont="1" applyBorder="1">
      <alignment vertical="center"/>
      <protection/>
    </xf>
    <xf numFmtId="0" fontId="19" fillId="0" borderId="0" xfId="33" applyFont="1" applyBorder="1">
      <alignment vertical="center"/>
      <protection/>
    </xf>
    <xf numFmtId="0" fontId="19" fillId="0" borderId="0" xfId="33" applyFont="1" applyBorder="1" applyAlignment="1">
      <alignment horizontal="right" vertical="center"/>
      <protection/>
    </xf>
    <xf numFmtId="0" fontId="19" fillId="0" borderId="38" xfId="33" applyFont="1" applyBorder="1">
      <alignment vertical="center"/>
      <protection/>
    </xf>
    <xf numFmtId="0" fontId="25" fillId="0" borderId="0" xfId="35" applyFont="1">
      <alignment/>
      <protection/>
    </xf>
    <xf numFmtId="0" fontId="2" fillId="0" borderId="32" xfId="33" applyFont="1" applyBorder="1">
      <alignment vertical="center"/>
      <protection/>
    </xf>
    <xf numFmtId="0" fontId="2" fillId="0" borderId="34" xfId="33" applyFont="1" applyBorder="1">
      <alignment vertical="center"/>
      <protection/>
    </xf>
    <xf numFmtId="0" fontId="42" fillId="0" borderId="0" xfId="33" applyFont="1" applyFill="1" applyAlignment="1">
      <alignment vertical="center" wrapText="1"/>
      <protection/>
    </xf>
    <xf numFmtId="0" fontId="2" fillId="26" borderId="47" xfId="0" applyFont="1" applyFill="1" applyBorder="1" applyAlignment="1">
      <alignment horizontal="center" vertical="center" wrapText="1"/>
    </xf>
    <xf numFmtId="0" fontId="2" fillId="26" borderId="48" xfId="0" applyFont="1" applyFill="1" applyBorder="1" applyAlignment="1">
      <alignment horizontal="center" vertical="center" wrapText="1"/>
    </xf>
    <xf numFmtId="0" fontId="2" fillId="26" borderId="18" xfId="0" applyFont="1" applyFill="1" applyBorder="1" applyAlignment="1">
      <alignment horizontal="center" vertical="center" wrapText="1"/>
    </xf>
    <xf numFmtId="0" fontId="2" fillId="26" borderId="20" xfId="0" applyFont="1" applyFill="1" applyBorder="1" applyAlignment="1">
      <alignment horizontal="center" vertical="center" wrapText="1"/>
    </xf>
    <xf numFmtId="0" fontId="2" fillId="0" borderId="49" xfId="0" applyFont="1" applyBorder="1" applyAlignment="1">
      <alignment vertical="center"/>
    </xf>
    <xf numFmtId="0" fontId="2" fillId="26" borderId="21" xfId="0" applyFont="1" applyFill="1" applyBorder="1" applyAlignment="1">
      <alignment horizontal="center" vertical="center" wrapText="1"/>
    </xf>
    <xf numFmtId="0" fontId="3" fillId="0" borderId="20" xfId="0" applyFont="1" applyBorder="1" applyAlignment="1">
      <alignment horizontal="center" vertical="center"/>
    </xf>
    <xf numFmtId="0" fontId="2" fillId="0" borderId="10" xfId="0" applyFont="1" applyBorder="1" applyAlignment="1">
      <alignment horizontal="center" vertical="center" textRotation="255"/>
    </xf>
    <xf numFmtId="0" fontId="3" fillId="0" borderId="0" xfId="0" applyFont="1" applyBorder="1" applyAlignment="1">
      <alignment horizontal="center" vertical="center"/>
    </xf>
    <xf numFmtId="0" fontId="2" fillId="0" borderId="23" xfId="0" applyFont="1" applyBorder="1" applyAlignment="1">
      <alignment horizontal="center" vertical="center" textRotation="255"/>
    </xf>
    <xf numFmtId="0" fontId="2" fillId="0" borderId="50" xfId="0" applyFont="1" applyBorder="1" applyAlignment="1">
      <alignment vertical="center"/>
    </xf>
    <xf numFmtId="0" fontId="2" fillId="26" borderId="23" xfId="0" applyFont="1" applyFill="1" applyBorder="1" applyAlignment="1">
      <alignment horizontal="center" vertical="center" wrapText="1"/>
    </xf>
    <xf numFmtId="0" fontId="2" fillId="27" borderId="23" xfId="0" applyFont="1" applyFill="1" applyBorder="1" applyAlignment="1">
      <alignment horizontal="center" vertical="center" wrapText="1" shrinkToFit="1"/>
    </xf>
    <xf numFmtId="0" fontId="2" fillId="28" borderId="23" xfId="0" applyFont="1" applyFill="1" applyBorder="1" applyAlignment="1">
      <alignment horizontal="center" vertical="center" wrapText="1" shrinkToFit="1"/>
    </xf>
    <xf numFmtId="0" fontId="2" fillId="0" borderId="23" xfId="0" applyFont="1" applyFill="1" applyBorder="1" applyAlignment="1">
      <alignment horizontal="center" vertical="center" wrapText="1"/>
    </xf>
    <xf numFmtId="0" fontId="2" fillId="0" borderId="23" xfId="0" applyNumberFormat="1" applyFont="1" applyBorder="1" applyAlignment="1">
      <alignment vertical="center" wrapText="1"/>
    </xf>
    <xf numFmtId="0" fontId="2" fillId="0" borderId="10" xfId="0" applyFont="1" applyFill="1" applyBorder="1" applyAlignment="1">
      <alignment horizontal="center" vertical="center" wrapText="1"/>
    </xf>
    <xf numFmtId="0" fontId="2" fillId="0" borderId="10" xfId="0" applyNumberFormat="1" applyFont="1" applyBorder="1" applyAlignment="1">
      <alignment vertical="center" wrapText="1"/>
    </xf>
    <xf numFmtId="0" fontId="2" fillId="0" borderId="10" xfId="0" applyFont="1" applyBorder="1" applyAlignment="1">
      <alignment horizontal="center" vertical="center" wrapText="1"/>
    </xf>
    <xf numFmtId="0" fontId="2" fillId="0" borderId="23" xfId="0" applyFont="1" applyBorder="1" applyAlignment="1">
      <alignment horizontal="center" vertical="center"/>
    </xf>
    <xf numFmtId="0" fontId="2" fillId="0" borderId="23" xfId="0" applyFont="1" applyBorder="1" applyAlignment="1">
      <alignment horizontal="center" vertical="center" wrapText="1"/>
    </xf>
    <xf numFmtId="0" fontId="2" fillId="0" borderId="10" xfId="0" applyFont="1" applyBorder="1" applyAlignment="1">
      <alignment horizontal="center" vertical="center"/>
    </xf>
    <xf numFmtId="0" fontId="23" fillId="0" borderId="44" xfId="0" applyFont="1" applyBorder="1" applyAlignment="1">
      <alignment horizontal="center" vertical="center"/>
    </xf>
    <xf numFmtId="0" fontId="2" fillId="0" borderId="23" xfId="0" applyFont="1" applyBorder="1" applyAlignment="1">
      <alignment vertical="center" wrapText="1"/>
    </xf>
    <xf numFmtId="0" fontId="2" fillId="26" borderId="51" xfId="0" applyFont="1" applyFill="1" applyBorder="1" applyAlignment="1">
      <alignment horizontal="center" vertical="center" wrapText="1"/>
    </xf>
    <xf numFmtId="0" fontId="2" fillId="27" borderId="10" xfId="0" applyFont="1" applyFill="1" applyBorder="1" applyAlignment="1">
      <alignment horizontal="center" vertical="center" wrapText="1" shrinkToFit="1"/>
    </xf>
    <xf numFmtId="0" fontId="2" fillId="28" borderId="10" xfId="0" applyFont="1" applyFill="1" applyBorder="1" applyAlignment="1">
      <alignment horizontal="center" vertical="center" wrapText="1" shrinkToFit="1"/>
    </xf>
    <xf numFmtId="0" fontId="23" fillId="0" borderId="44" xfId="35" applyFont="1" applyBorder="1" applyAlignment="1">
      <alignment horizontal="center"/>
      <protection/>
    </xf>
    <xf numFmtId="0" fontId="45" fillId="0" borderId="44" xfId="33" applyFont="1" applyBorder="1" applyAlignment="1">
      <alignment horizontal="center" vertical="center"/>
      <protection/>
    </xf>
    <xf numFmtId="0" fontId="0" fillId="0" borderId="19" xfId="35" applyBorder="1" applyAlignment="1">
      <alignment horizontal="left" vertical="center" wrapText="1"/>
      <protection/>
    </xf>
    <xf numFmtId="0" fontId="0" fillId="0" borderId="19" xfId="35" applyBorder="1" applyAlignment="1">
      <alignment vertical="center"/>
      <protection/>
    </xf>
    <xf numFmtId="0" fontId="0" fillId="0" borderId="46" xfId="35" applyBorder="1" applyAlignment="1">
      <alignment horizontal="left" vertical="center" wrapText="1"/>
      <protection/>
    </xf>
    <xf numFmtId="0" fontId="0" fillId="0" borderId="46" xfId="35" applyBorder="1" applyAlignment="1">
      <alignment vertical="center"/>
      <protection/>
    </xf>
    <xf numFmtId="0" fontId="0" fillId="0" borderId="10" xfId="35" applyFont="1" applyBorder="1" applyAlignment="1">
      <alignment horizontal="justify" vertical="center" wrapText="1"/>
      <protection/>
    </xf>
    <xf numFmtId="0" fontId="0" fillId="0" borderId="0" xfId="35" applyFont="1" applyBorder="1" applyAlignment="1">
      <alignment horizontal="center"/>
      <protection/>
    </xf>
    <xf numFmtId="0" fontId="9" fillId="0" borderId="0" xfId="35" applyFont="1" applyBorder="1" applyAlignment="1">
      <alignment horizontal="center"/>
      <protection/>
    </xf>
    <xf numFmtId="0" fontId="0" fillId="0" borderId="0" xfId="35" applyFont="1" applyBorder="1" applyAlignment="1">
      <alignment horizontal="center" vertical="center"/>
      <protection/>
    </xf>
    <xf numFmtId="0" fontId="0" fillId="0" borderId="20" xfId="35" applyBorder="1" applyAlignment="1">
      <alignment horizontal="left" vertical="center"/>
      <protection/>
    </xf>
    <xf numFmtId="0" fontId="0" fillId="0" borderId="26" xfId="35" applyFont="1" applyBorder="1" applyAlignment="1">
      <alignment vertical="center"/>
      <protection/>
    </xf>
    <xf numFmtId="0" fontId="0" fillId="0" borderId="10" xfId="35" applyBorder="1" applyAlignment="1">
      <alignment horizontal="left" vertical="center"/>
      <protection/>
    </xf>
    <xf numFmtId="0" fontId="0" fillId="0" borderId="10" xfId="35" applyFont="1" applyBorder="1" applyAlignment="1">
      <alignment horizontal="left" vertical="center" wrapText="1"/>
      <protection/>
    </xf>
    <xf numFmtId="0" fontId="0" fillId="0" borderId="10" xfId="35" applyFont="1" applyBorder="1" applyAlignment="1">
      <alignment vertical="center" wrapText="1"/>
      <protection/>
    </xf>
    <xf numFmtId="0" fontId="0" fillId="0" borderId="26" xfId="35" applyFont="1" applyBorder="1" applyAlignment="1">
      <alignment horizontal="center" vertical="center" wrapText="1"/>
      <protection/>
    </xf>
    <xf numFmtId="0" fontId="46" fillId="0" borderId="52" xfId="33" applyFont="1" applyBorder="1" applyAlignment="1">
      <alignment horizontal="left" vertical="top" wrapText="1"/>
      <protection/>
    </xf>
    <xf numFmtId="0" fontId="46" fillId="0" borderId="53" xfId="33" applyFont="1" applyBorder="1" applyAlignment="1">
      <alignment horizontal="left" vertical="top" wrapText="1"/>
      <protection/>
    </xf>
    <xf numFmtId="0" fontId="46" fillId="0" borderId="54" xfId="33" applyFont="1" applyBorder="1" applyAlignment="1">
      <alignment horizontal="left" vertical="top" wrapText="1"/>
      <protection/>
    </xf>
    <xf numFmtId="0" fontId="46" fillId="0" borderId="40" xfId="33" applyFont="1" applyBorder="1" applyAlignment="1">
      <alignment horizontal="left" vertical="top" wrapText="1"/>
      <protection/>
    </xf>
    <xf numFmtId="0" fontId="46" fillId="0" borderId="0" xfId="33" applyFont="1" applyBorder="1" applyAlignment="1">
      <alignment horizontal="left" vertical="top" wrapText="1"/>
      <protection/>
    </xf>
    <xf numFmtId="0" fontId="46" fillId="0" borderId="38" xfId="33" applyFont="1" applyBorder="1" applyAlignment="1">
      <alignment horizontal="left" vertical="top" wrapText="1"/>
      <protection/>
    </xf>
    <xf numFmtId="0" fontId="46" fillId="0" borderId="41" xfId="33" applyFont="1" applyBorder="1" applyAlignment="1">
      <alignment horizontal="left" vertical="top" wrapText="1"/>
      <protection/>
    </xf>
    <xf numFmtId="0" fontId="46" fillId="0" borderId="42" xfId="33" applyFont="1" applyBorder="1" applyAlignment="1">
      <alignment horizontal="left" vertical="top" wrapText="1"/>
      <protection/>
    </xf>
    <xf numFmtId="0" fontId="46" fillId="0" borderId="43" xfId="33" applyFont="1" applyBorder="1" applyAlignment="1">
      <alignment horizontal="left" vertical="top" wrapText="1"/>
      <protection/>
    </xf>
    <xf numFmtId="0" fontId="19" fillId="0" borderId="32" xfId="33" applyFont="1" applyBorder="1" applyAlignment="1">
      <alignment horizontal="center" vertical="center" wrapText="1"/>
      <protection/>
    </xf>
    <xf numFmtId="0" fontId="19" fillId="0" borderId="33" xfId="33" applyFont="1" applyBorder="1" applyAlignment="1">
      <alignment horizontal="center" vertical="center" wrapText="1"/>
      <protection/>
    </xf>
    <xf numFmtId="0" fontId="42" fillId="0" borderId="40" xfId="33" applyFont="1" applyBorder="1" applyAlignment="1">
      <alignment vertical="center"/>
      <protection/>
    </xf>
    <xf numFmtId="0" fontId="42" fillId="0" borderId="55" xfId="33" applyFont="1" applyBorder="1" applyAlignment="1">
      <alignment vertical="center"/>
      <protection/>
    </xf>
    <xf numFmtId="0" fontId="42" fillId="0" borderId="56" xfId="33" applyFont="1" applyBorder="1" applyAlignment="1">
      <alignment vertical="center"/>
      <protection/>
    </xf>
    <xf numFmtId="0" fontId="42" fillId="0" borderId="57" xfId="33" applyFont="1" applyBorder="1" applyAlignment="1">
      <alignment vertical="center"/>
      <protection/>
    </xf>
    <xf numFmtId="0" fontId="42" fillId="0" borderId="32" xfId="33" applyFont="1" applyBorder="1" applyAlignment="1">
      <alignment horizontal="center" vertical="center"/>
      <protection/>
    </xf>
    <xf numFmtId="0" fontId="42" fillId="0" borderId="34" xfId="33" applyFont="1" applyBorder="1" applyAlignment="1">
      <alignment horizontal="center" vertical="center"/>
      <protection/>
    </xf>
    <xf numFmtId="0" fontId="42" fillId="0" borderId="58" xfId="33" applyFont="1" applyBorder="1" applyAlignment="1">
      <alignment horizontal="center" vertical="center"/>
      <protection/>
    </xf>
    <xf numFmtId="0" fontId="19" fillId="0" borderId="40" xfId="33" applyFont="1" applyBorder="1" applyAlignment="1">
      <alignment horizontal="center" vertical="center"/>
      <protection/>
    </xf>
    <xf numFmtId="0" fontId="19" fillId="0" borderId="38" xfId="33" applyFont="1" applyBorder="1" applyAlignment="1">
      <alignment horizontal="center" vertical="center"/>
      <protection/>
    </xf>
    <xf numFmtId="0" fontId="20" fillId="0" borderId="0" xfId="33" applyFont="1" applyAlignment="1">
      <alignment horizontal="center"/>
      <protection/>
    </xf>
    <xf numFmtId="0" fontId="19" fillId="0" borderId="52" xfId="33" applyFont="1" applyBorder="1" applyAlignment="1">
      <alignment horizontal="center" vertical="center" wrapText="1"/>
      <protection/>
    </xf>
    <xf numFmtId="0" fontId="19" fillId="0" borderId="54" xfId="33" applyFont="1" applyBorder="1" applyAlignment="1">
      <alignment horizontal="center" vertical="center" wrapText="1"/>
      <protection/>
    </xf>
    <xf numFmtId="0" fontId="19" fillId="0" borderId="32" xfId="33" applyFont="1" applyBorder="1" applyAlignment="1">
      <alignment horizontal="center" vertical="center"/>
      <protection/>
    </xf>
    <xf numFmtId="0" fontId="19" fillId="0" borderId="33" xfId="33" applyFont="1" applyBorder="1" applyAlignment="1">
      <alignment horizontal="center" vertical="center"/>
      <protection/>
    </xf>
    <xf numFmtId="0" fontId="19" fillId="0" borderId="59" xfId="33" applyFont="1" applyBorder="1" applyAlignment="1">
      <alignment horizontal="center" vertical="center"/>
      <protection/>
    </xf>
    <xf numFmtId="0" fontId="19" fillId="0" borderId="60" xfId="33" applyFont="1" applyBorder="1" applyAlignment="1">
      <alignment horizontal="center" vertical="center"/>
      <protection/>
    </xf>
    <xf numFmtId="0" fontId="42" fillId="0" borderId="34" xfId="33" applyFont="1" applyBorder="1" applyAlignment="1">
      <alignment vertical="center" wrapText="1"/>
      <protection/>
    </xf>
    <xf numFmtId="0" fontId="42" fillId="0" borderId="29" xfId="33" applyFont="1" applyBorder="1" applyAlignment="1">
      <alignment horizontal="center" vertical="center"/>
      <protection/>
    </xf>
    <xf numFmtId="0" fontId="42" fillId="0" borderId="30" xfId="33" applyFont="1" applyBorder="1" applyAlignment="1">
      <alignment horizontal="center" vertical="center"/>
      <protection/>
    </xf>
    <xf numFmtId="0" fontId="42" fillId="0" borderId="31" xfId="33" applyFont="1" applyBorder="1" applyAlignment="1">
      <alignment horizontal="center" vertical="center"/>
      <protection/>
    </xf>
    <xf numFmtId="0" fontId="42" fillId="0" borderId="59" xfId="33" applyFont="1" applyBorder="1" applyAlignment="1">
      <alignment vertical="center"/>
      <protection/>
    </xf>
    <xf numFmtId="0" fontId="42" fillId="0" borderId="61" xfId="33" applyFont="1" applyBorder="1" applyAlignment="1">
      <alignment vertical="center"/>
      <protection/>
    </xf>
    <xf numFmtId="0" fontId="19" fillId="0" borderId="56" xfId="33" applyFont="1" applyBorder="1" applyAlignment="1">
      <alignment horizontal="center" vertical="center"/>
      <protection/>
    </xf>
    <xf numFmtId="0" fontId="19" fillId="0" borderId="62" xfId="33" applyFont="1" applyBorder="1" applyAlignment="1">
      <alignment horizontal="center" vertical="center"/>
      <protection/>
    </xf>
    <xf numFmtId="0" fontId="42" fillId="0" borderId="0" xfId="33" applyFont="1" applyFill="1" applyAlignment="1">
      <alignment horizontal="center" vertical="center" wrapText="1"/>
      <protection/>
    </xf>
    <xf numFmtId="0" fontId="42" fillId="0" borderId="0" xfId="33" applyFont="1" applyFill="1" applyAlignment="1">
      <alignment horizontal="left" vertical="center" wrapText="1"/>
      <protection/>
    </xf>
    <xf numFmtId="0" fontId="0" fillId="0" borderId="26" xfId="35" applyFont="1" applyBorder="1" applyAlignment="1">
      <alignment horizontal="center" vertical="center"/>
      <protection/>
    </xf>
    <xf numFmtId="0" fontId="0" fillId="0" borderId="10" xfId="35" applyFont="1" applyBorder="1" applyAlignment="1">
      <alignment horizontal="center" vertical="center"/>
      <protection/>
    </xf>
    <xf numFmtId="0" fontId="0" fillId="0" borderId="22" xfId="35" applyBorder="1" applyAlignment="1">
      <alignment horizontal="left" vertical="center" wrapText="1"/>
      <protection/>
    </xf>
    <xf numFmtId="0" fontId="0" fillId="0" borderId="22" xfId="35" applyBorder="1" applyAlignment="1">
      <alignment vertical="center"/>
      <protection/>
    </xf>
    <xf numFmtId="0" fontId="4" fillId="0" borderId="63" xfId="0" applyFont="1" applyBorder="1" applyAlignment="1">
      <alignment horizontal="left" vertical="justify" wrapText="1"/>
    </xf>
    <xf numFmtId="0" fontId="4" fillId="0" borderId="36" xfId="0" applyFont="1" applyBorder="1" applyAlignment="1">
      <alignment horizontal="left" vertical="justify" wrapText="1"/>
    </xf>
    <xf numFmtId="0" fontId="4" fillId="0" borderId="25" xfId="0" applyFont="1" applyBorder="1" applyAlignment="1">
      <alignment horizontal="left" vertical="justify" wrapText="1"/>
    </xf>
    <xf numFmtId="0" fontId="23" fillId="0" borderId="44" xfId="0" applyFont="1" applyBorder="1" applyAlignment="1">
      <alignment horizontal="center" vertical="center" wrapText="1"/>
    </xf>
    <xf numFmtId="0" fontId="4" fillId="0" borderId="64"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23" xfId="0" applyFont="1" applyBorder="1" applyAlignment="1">
      <alignment horizontal="left" vertical="center" wrapText="1"/>
    </xf>
    <xf numFmtId="0" fontId="2" fillId="0" borderId="17" xfId="0" applyFont="1" applyBorder="1" applyAlignment="1">
      <alignment vertical="center" shrinkToFit="1"/>
    </xf>
    <xf numFmtId="0" fontId="2" fillId="0" borderId="46"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vertical="center" wrapText="1"/>
    </xf>
    <xf numFmtId="0" fontId="2" fillId="0" borderId="17" xfId="0" applyFont="1" applyBorder="1" applyAlignment="1">
      <alignment vertical="center"/>
    </xf>
    <xf numFmtId="0" fontId="2" fillId="0" borderId="19" xfId="0" applyFont="1" applyBorder="1" applyAlignment="1">
      <alignment vertical="center" wrapText="1"/>
    </xf>
    <xf numFmtId="0" fontId="4" fillId="0" borderId="65" xfId="0" applyFont="1" applyBorder="1" applyAlignment="1">
      <alignment horizontal="center" vertical="center"/>
    </xf>
    <xf numFmtId="0" fontId="2" fillId="0" borderId="20" xfId="0" applyFont="1" applyBorder="1" applyAlignment="1">
      <alignment vertical="center"/>
    </xf>
    <xf numFmtId="0" fontId="4" fillId="0" borderId="10" xfId="0" applyFont="1" applyBorder="1" applyAlignment="1">
      <alignment horizontal="center" vertical="center" wrapText="1"/>
    </xf>
    <xf numFmtId="0" fontId="2" fillId="0" borderId="21" xfId="0" applyFont="1" applyBorder="1" applyAlignment="1">
      <alignment vertical="center"/>
    </xf>
    <xf numFmtId="0" fontId="2" fillId="0" borderId="46" xfId="0" applyFont="1" applyBorder="1" applyAlignment="1">
      <alignment horizontal="left" vertical="center"/>
    </xf>
    <xf numFmtId="0" fontId="2" fillId="0" borderId="66" xfId="0" applyFont="1" applyBorder="1" applyAlignment="1">
      <alignment horizontal="right" vertical="center"/>
    </xf>
    <xf numFmtId="0" fontId="4" fillId="0" borderId="67" xfId="0" applyFont="1" applyBorder="1" applyAlignment="1">
      <alignment horizontal="center" vertical="center"/>
    </xf>
    <xf numFmtId="0" fontId="2" fillId="0" borderId="11" xfId="0" applyFont="1" applyBorder="1" applyAlignment="1">
      <alignment horizontal="center" vertical="center" shrinkToFit="1"/>
    </xf>
    <xf numFmtId="176" fontId="2" fillId="0" borderId="0" xfId="0" applyNumberFormat="1" applyFont="1" applyBorder="1" applyAlignment="1">
      <alignment horizontal="center" vertical="center"/>
    </xf>
    <xf numFmtId="0" fontId="3" fillId="0" borderId="44" xfId="0" applyFont="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補助委辦經費概算表（教育局版）0225" xfId="35"/>
    <cellStyle name="Comma" xfId="36"/>
    <cellStyle name="千分位 2"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2</xdr:row>
      <xdr:rowOff>209550</xdr:rowOff>
    </xdr:from>
    <xdr:to>
      <xdr:col>1</xdr:col>
      <xdr:colOff>2219325</xdr:colOff>
      <xdr:row>3</xdr:row>
      <xdr:rowOff>238125</xdr:rowOff>
    </xdr:to>
    <xdr:sp fLocksText="0">
      <xdr:nvSpPr>
        <xdr:cNvPr id="1" name="Text Box 2"/>
        <xdr:cNvSpPr txBox="1">
          <a:spLocks noChangeArrowheads="1"/>
        </xdr:cNvSpPr>
      </xdr:nvSpPr>
      <xdr:spPr>
        <a:xfrm>
          <a:off x="1333500" y="990600"/>
          <a:ext cx="1171575" cy="466725"/>
        </a:xfrm>
        <a:prstGeom prst="rect">
          <a:avLst/>
        </a:prstGeom>
        <a:solidFill>
          <a:srgbClr val="FFFFFF"/>
        </a:solidFill>
        <a:ln w="9525" cmpd="sng">
          <a:noFill/>
        </a:ln>
      </xdr:spPr>
      <xdr:txBody>
        <a:bodyPr vertOverflow="clip" wrap="square" lIns="20160" tIns="20160" rIns="20160" bIns="20160"/>
        <a:p>
          <a:pPr algn="l">
            <a:defRPr/>
          </a:pPr>
          <a:r>
            <a:rPr lang="en-US" cap="none" sz="1600" b="0" i="0" u="none" baseline="0">
              <a:solidFill>
                <a:srgbClr val="000000"/>
              </a:solidFill>
            </a:rPr>
            <a:t>撥款方式
</a:t>
          </a:r>
        </a:p>
      </xdr:txBody>
    </xdr:sp>
    <xdr:clientData/>
  </xdr:twoCellAnchor>
  <xdr:twoCellAnchor>
    <xdr:from>
      <xdr:col>1</xdr:col>
      <xdr:colOff>28575</xdr:colOff>
      <xdr:row>4</xdr:row>
      <xdr:rowOff>95250</xdr:rowOff>
    </xdr:from>
    <xdr:to>
      <xdr:col>1</xdr:col>
      <xdr:colOff>1200150</xdr:colOff>
      <xdr:row>5</xdr:row>
      <xdr:rowOff>266700</xdr:rowOff>
    </xdr:to>
    <xdr:sp fLocksText="0">
      <xdr:nvSpPr>
        <xdr:cNvPr id="2" name="Text Box 1"/>
        <xdr:cNvSpPr txBox="1">
          <a:spLocks noChangeArrowheads="1"/>
        </xdr:cNvSpPr>
      </xdr:nvSpPr>
      <xdr:spPr>
        <a:xfrm>
          <a:off x="314325" y="1752600"/>
          <a:ext cx="1171575" cy="609600"/>
        </a:xfrm>
        <a:prstGeom prst="rect">
          <a:avLst/>
        </a:prstGeom>
        <a:solidFill>
          <a:srgbClr val="FFFFFF"/>
        </a:solidFill>
        <a:ln w="9525" cmpd="sng">
          <a:noFill/>
        </a:ln>
      </xdr:spPr>
      <xdr:txBody>
        <a:bodyPr vertOverflow="clip" wrap="square" lIns="20160" tIns="20160" rIns="20160" bIns="20160"/>
        <a:p>
          <a:pPr algn="l">
            <a:defRPr/>
          </a:pPr>
          <a:r>
            <a:rPr lang="en-US" cap="none" sz="1600" b="0" i="0" u="none" baseline="0">
              <a:solidFill>
                <a:srgbClr val="000000"/>
              </a:solidFill>
            </a:rPr>
            <a:t>請款應檢附之資料
</a:t>
          </a:r>
        </a:p>
      </xdr:txBody>
    </xdr:sp>
    <xdr:clientData/>
  </xdr:twoCellAnchor>
  <xdr:twoCellAnchor>
    <xdr:from>
      <xdr:col>12</xdr:col>
      <xdr:colOff>95250</xdr:colOff>
      <xdr:row>4</xdr:row>
      <xdr:rowOff>200025</xdr:rowOff>
    </xdr:from>
    <xdr:to>
      <xdr:col>12</xdr:col>
      <xdr:colOff>1266825</xdr:colOff>
      <xdr:row>5</xdr:row>
      <xdr:rowOff>361950</xdr:rowOff>
    </xdr:to>
    <xdr:sp fLocksText="0">
      <xdr:nvSpPr>
        <xdr:cNvPr id="3" name="Text Box 1"/>
        <xdr:cNvSpPr txBox="1">
          <a:spLocks noChangeArrowheads="1"/>
        </xdr:cNvSpPr>
      </xdr:nvSpPr>
      <xdr:spPr>
        <a:xfrm>
          <a:off x="8077200" y="1857375"/>
          <a:ext cx="0" cy="600075"/>
        </a:xfrm>
        <a:prstGeom prst="rect">
          <a:avLst/>
        </a:prstGeom>
        <a:solidFill>
          <a:srgbClr val="FFFFFF"/>
        </a:solidFill>
        <a:ln w="9525" cmpd="sng">
          <a:noFill/>
        </a:ln>
      </xdr:spPr>
      <xdr:txBody>
        <a:bodyPr vertOverflow="clip" wrap="square" lIns="20160" tIns="20160" rIns="20160" bIns="20160"/>
        <a:p>
          <a:pPr algn="l">
            <a:defRPr/>
          </a:pPr>
          <a:r>
            <a:rPr lang="en-US" cap="none" sz="1600" b="0" i="0" u="none" baseline="0">
              <a:solidFill>
                <a:srgbClr val="000000"/>
              </a:solidFill>
            </a:rPr>
            <a:t>請款應檢附之資料
</a:t>
          </a:r>
        </a:p>
      </xdr:txBody>
    </xdr:sp>
    <xdr:clientData/>
  </xdr:twoCellAnchor>
  <xdr:twoCellAnchor>
    <xdr:from>
      <xdr:col>12</xdr:col>
      <xdr:colOff>914400</xdr:colOff>
      <xdr:row>2</xdr:row>
      <xdr:rowOff>238125</xdr:rowOff>
    </xdr:from>
    <xdr:to>
      <xdr:col>12</xdr:col>
      <xdr:colOff>2076450</xdr:colOff>
      <xdr:row>3</xdr:row>
      <xdr:rowOff>257175</xdr:rowOff>
    </xdr:to>
    <xdr:sp fLocksText="0">
      <xdr:nvSpPr>
        <xdr:cNvPr id="4" name="Text Box 2"/>
        <xdr:cNvSpPr txBox="1">
          <a:spLocks noChangeArrowheads="1"/>
        </xdr:cNvSpPr>
      </xdr:nvSpPr>
      <xdr:spPr>
        <a:xfrm>
          <a:off x="8077200" y="1019175"/>
          <a:ext cx="0" cy="457200"/>
        </a:xfrm>
        <a:prstGeom prst="rect">
          <a:avLst/>
        </a:prstGeom>
        <a:solidFill>
          <a:srgbClr val="FFFFFF"/>
        </a:solidFill>
        <a:ln w="9525" cmpd="sng">
          <a:noFill/>
        </a:ln>
      </xdr:spPr>
      <xdr:txBody>
        <a:bodyPr vertOverflow="clip" wrap="square" lIns="20160" tIns="20160" rIns="20160" bIns="20160"/>
        <a:p>
          <a:pPr algn="l">
            <a:defRPr/>
          </a:pPr>
          <a:r>
            <a:rPr lang="en-US" cap="none" sz="1600" b="0" i="0" u="none" baseline="0">
              <a:solidFill>
                <a:srgbClr val="000000"/>
              </a:solidFill>
            </a:rPr>
            <a:t>撥款方式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W26"/>
  <sheetViews>
    <sheetView tabSelected="1" view="pageBreakPreview" zoomScaleSheetLayoutView="100" zoomScalePageLayoutView="0" workbookViewId="0" topLeftCell="B1">
      <selection activeCell="X5" sqref="X5"/>
    </sheetView>
  </sheetViews>
  <sheetFormatPr defaultColWidth="9.00390625" defaultRowHeight="16.5"/>
  <cols>
    <col min="1" max="1" width="3.75390625" style="1" bestFit="1" customWidth="1"/>
    <col min="2" max="2" width="29.625" style="2" customWidth="1"/>
    <col min="3" max="3" width="8.00390625" style="2" customWidth="1"/>
    <col min="4" max="5" width="6.625" style="1" customWidth="1"/>
    <col min="6" max="7" width="7.125" style="1" customWidth="1"/>
    <col min="8" max="8" width="11.25390625" style="1" customWidth="1"/>
    <col min="9" max="9" width="12.50390625" style="1" customWidth="1"/>
    <col min="10" max="10" width="13.375" style="1" customWidth="1"/>
    <col min="11" max="11" width="3.25390625" style="124" hidden="1" customWidth="1"/>
    <col min="12" max="12" width="3.50390625" style="1" hidden="1" customWidth="1"/>
    <col min="13" max="13" width="29.625" style="2" hidden="1" customWidth="1"/>
    <col min="14" max="14" width="8.00390625" style="2" hidden="1" customWidth="1"/>
    <col min="15" max="16" width="6.625" style="1" hidden="1" customWidth="1"/>
    <col min="17" max="18" width="7.125" style="1" hidden="1" customWidth="1"/>
    <col min="19" max="19" width="11.25390625" style="1" hidden="1" customWidth="1"/>
    <col min="20" max="20" width="10.875" style="1" hidden="1" customWidth="1"/>
    <col min="21" max="21" width="9.875" style="1" hidden="1" customWidth="1"/>
    <col min="22" max="22" width="3.25390625" style="1" hidden="1" customWidth="1"/>
    <col min="23" max="23" width="26.75390625" style="1" hidden="1" customWidth="1"/>
    <col min="24" max="16384" width="9.00390625" style="1" customWidth="1"/>
  </cols>
  <sheetData>
    <row r="1" spans="1:23" s="126" customFormat="1" ht="31.5" customHeight="1">
      <c r="A1" s="187" t="s">
        <v>139</v>
      </c>
      <c r="B1" s="187"/>
      <c r="C1" s="187"/>
      <c r="D1" s="187"/>
      <c r="E1" s="187"/>
      <c r="F1" s="187"/>
      <c r="G1" s="187"/>
      <c r="H1" s="187"/>
      <c r="I1" s="187"/>
      <c r="J1" s="187"/>
      <c r="K1" s="125"/>
      <c r="L1" s="187" t="s">
        <v>140</v>
      </c>
      <c r="M1" s="187"/>
      <c r="N1" s="187"/>
      <c r="O1" s="187"/>
      <c r="P1" s="187"/>
      <c r="Q1" s="187"/>
      <c r="R1" s="187"/>
      <c r="S1" s="187"/>
      <c r="T1" s="187"/>
      <c r="U1" s="187"/>
      <c r="W1" s="138" t="s">
        <v>169</v>
      </c>
    </row>
    <row r="2" spans="1:21" ht="30" customHeight="1">
      <c r="A2" s="173" t="s">
        <v>181</v>
      </c>
      <c r="B2" s="173"/>
      <c r="C2" s="173"/>
      <c r="D2" s="173"/>
      <c r="E2" s="173"/>
      <c r="F2" s="173"/>
      <c r="G2" s="173"/>
      <c r="H2" s="173"/>
      <c r="I2" s="173"/>
      <c r="J2" s="173"/>
      <c r="K2" s="121"/>
      <c r="L2" s="171" t="s">
        <v>0</v>
      </c>
      <c r="M2" s="171"/>
      <c r="N2" s="171"/>
      <c r="O2" s="171"/>
      <c r="P2" s="171"/>
      <c r="Q2" s="171"/>
      <c r="R2" s="171"/>
      <c r="S2" s="171"/>
      <c r="T2" s="171"/>
      <c r="U2" s="171"/>
    </row>
    <row r="3" spans="1:23" ht="34.5" customHeight="1">
      <c r="A3" s="174" t="s">
        <v>1</v>
      </c>
      <c r="B3" s="175"/>
      <c r="C3" s="176" t="s">
        <v>143</v>
      </c>
      <c r="D3" s="176"/>
      <c r="E3" s="176"/>
      <c r="F3" s="176"/>
      <c r="G3" s="177" t="s">
        <v>2</v>
      </c>
      <c r="H3" s="177"/>
      <c r="I3" s="177"/>
      <c r="J3" s="177"/>
      <c r="K3" s="114"/>
      <c r="L3" s="172" t="s">
        <v>1</v>
      </c>
      <c r="M3" s="169"/>
      <c r="N3" s="170" t="s">
        <v>142</v>
      </c>
      <c r="O3" s="165"/>
      <c r="P3" s="165"/>
      <c r="Q3" s="166"/>
      <c r="R3" s="190" t="s">
        <v>2</v>
      </c>
      <c r="S3" s="190"/>
      <c r="T3" s="190"/>
      <c r="U3" s="190"/>
      <c r="W3" s="188" t="s">
        <v>144</v>
      </c>
    </row>
    <row r="4" spans="1:23" ht="34.5" customHeight="1">
      <c r="A4" s="174"/>
      <c r="B4" s="175"/>
      <c r="C4" s="176"/>
      <c r="D4" s="176"/>
      <c r="E4" s="176"/>
      <c r="F4" s="176"/>
      <c r="G4" s="178" t="s">
        <v>3</v>
      </c>
      <c r="H4" s="179" t="s">
        <v>4</v>
      </c>
      <c r="I4" s="179"/>
      <c r="J4" s="179"/>
      <c r="K4" s="95"/>
      <c r="L4" s="172"/>
      <c r="M4" s="169"/>
      <c r="N4" s="167"/>
      <c r="O4" s="168"/>
      <c r="P4" s="168"/>
      <c r="Q4" s="189"/>
      <c r="R4" s="191" t="s">
        <v>3</v>
      </c>
      <c r="S4" s="181" t="s">
        <v>4</v>
      </c>
      <c r="T4" s="181"/>
      <c r="U4" s="181"/>
      <c r="W4" s="188"/>
    </row>
    <row r="5" spans="1:23" ht="34.5" customHeight="1">
      <c r="A5" s="174"/>
      <c r="B5" s="175"/>
      <c r="C5" s="98" t="s">
        <v>89</v>
      </c>
      <c r="D5" s="180" t="s">
        <v>5</v>
      </c>
      <c r="E5" s="180"/>
      <c r="F5" s="185" t="s">
        <v>6</v>
      </c>
      <c r="G5" s="178"/>
      <c r="H5" s="184" t="s">
        <v>7</v>
      </c>
      <c r="I5" s="184"/>
      <c r="J5" s="185" t="s">
        <v>8</v>
      </c>
      <c r="K5" s="95"/>
      <c r="L5" s="172"/>
      <c r="M5" s="169"/>
      <c r="N5" s="32" t="s">
        <v>128</v>
      </c>
      <c r="O5" s="182" t="s">
        <v>5</v>
      </c>
      <c r="P5" s="182"/>
      <c r="Q5" s="183" t="s">
        <v>6</v>
      </c>
      <c r="R5" s="191"/>
      <c r="S5" s="186" t="s">
        <v>7</v>
      </c>
      <c r="T5" s="186"/>
      <c r="U5" s="183" t="s">
        <v>8</v>
      </c>
      <c r="W5" s="98"/>
    </row>
    <row r="6" spans="1:23" s="6" customFormat="1" ht="39.75" customHeight="1">
      <c r="A6" s="174"/>
      <c r="B6" s="175"/>
      <c r="C6" s="98" t="s">
        <v>90</v>
      </c>
      <c r="D6" s="99" t="s">
        <v>9</v>
      </c>
      <c r="E6" s="99" t="s">
        <v>10</v>
      </c>
      <c r="F6" s="185"/>
      <c r="G6" s="178"/>
      <c r="H6" s="100" t="s">
        <v>11</v>
      </c>
      <c r="I6" s="99" t="s">
        <v>12</v>
      </c>
      <c r="J6" s="185"/>
      <c r="K6" s="95"/>
      <c r="L6" s="172"/>
      <c r="M6" s="169"/>
      <c r="N6" s="32" t="s">
        <v>129</v>
      </c>
      <c r="O6" s="4" t="s">
        <v>9</v>
      </c>
      <c r="P6" s="4" t="s">
        <v>10</v>
      </c>
      <c r="Q6" s="183"/>
      <c r="R6" s="191"/>
      <c r="S6" s="5" t="s">
        <v>11</v>
      </c>
      <c r="T6" s="4" t="s">
        <v>12</v>
      </c>
      <c r="U6" s="183"/>
      <c r="W6" s="98"/>
    </row>
    <row r="7" spans="1:23" s="6" customFormat="1" ht="49.5">
      <c r="A7" s="99">
        <v>1</v>
      </c>
      <c r="B7" s="101" t="s">
        <v>13</v>
      </c>
      <c r="C7" s="102"/>
      <c r="D7" s="102"/>
      <c r="E7" s="102"/>
      <c r="F7" s="102"/>
      <c r="G7" s="102"/>
      <c r="H7" s="102"/>
      <c r="I7" s="102"/>
      <c r="J7" s="102"/>
      <c r="K7" s="96"/>
      <c r="L7" s="4">
        <v>1</v>
      </c>
      <c r="M7" s="118" t="s">
        <v>13</v>
      </c>
      <c r="N7" s="7" t="s">
        <v>14</v>
      </c>
      <c r="O7" s="7" t="s">
        <v>130</v>
      </c>
      <c r="P7" s="7" t="s">
        <v>14</v>
      </c>
      <c r="Q7" s="7" t="s">
        <v>14</v>
      </c>
      <c r="R7" s="7" t="s">
        <v>14</v>
      </c>
      <c r="S7" s="7" t="s">
        <v>14</v>
      </c>
      <c r="T7" s="7" t="s">
        <v>14</v>
      </c>
      <c r="U7" s="7" t="s">
        <v>14</v>
      </c>
      <c r="W7" s="156" t="s">
        <v>190</v>
      </c>
    </row>
    <row r="8" spans="1:23" ht="19.5">
      <c r="A8" s="99">
        <v>2</v>
      </c>
      <c r="B8" s="108" t="s">
        <v>120</v>
      </c>
      <c r="C8" s="102" t="s">
        <v>14</v>
      </c>
      <c r="D8" s="102" t="s">
        <v>14</v>
      </c>
      <c r="E8" s="102"/>
      <c r="F8" s="102" t="s">
        <v>14</v>
      </c>
      <c r="G8" s="102" t="s">
        <v>14</v>
      </c>
      <c r="H8" s="102" t="s">
        <v>14</v>
      </c>
      <c r="I8" s="102" t="s">
        <v>14</v>
      </c>
      <c r="J8" s="102" t="s">
        <v>14</v>
      </c>
      <c r="K8" s="96"/>
      <c r="L8" s="4">
        <v>2</v>
      </c>
      <c r="M8" s="119" t="s">
        <v>131</v>
      </c>
      <c r="N8" s="7" t="s">
        <v>14</v>
      </c>
      <c r="O8" s="7" t="s">
        <v>14</v>
      </c>
      <c r="P8" s="7"/>
      <c r="Q8" s="7" t="s">
        <v>14</v>
      </c>
      <c r="R8" s="7" t="s">
        <v>14</v>
      </c>
      <c r="S8" s="7" t="s">
        <v>14</v>
      </c>
      <c r="T8" s="7" t="s">
        <v>14</v>
      </c>
      <c r="U8" s="7" t="s">
        <v>14</v>
      </c>
      <c r="W8" s="98" t="s">
        <v>171</v>
      </c>
    </row>
    <row r="9" spans="1:23" ht="58.5">
      <c r="A9" s="99">
        <v>3</v>
      </c>
      <c r="B9" s="107" t="s">
        <v>145</v>
      </c>
      <c r="C9" s="102" t="s">
        <v>14</v>
      </c>
      <c r="D9" s="102" t="s">
        <v>14</v>
      </c>
      <c r="E9" s="103"/>
      <c r="F9" s="102"/>
      <c r="G9" s="102" t="s">
        <v>14</v>
      </c>
      <c r="H9" s="104"/>
      <c r="I9" s="104"/>
      <c r="J9" s="104"/>
      <c r="K9" s="96"/>
      <c r="L9" s="4">
        <v>3</v>
      </c>
      <c r="M9" s="9" t="s">
        <v>132</v>
      </c>
      <c r="N9" s="7" t="s">
        <v>14</v>
      </c>
      <c r="O9" s="7" t="s">
        <v>14</v>
      </c>
      <c r="P9" s="8"/>
      <c r="Q9" s="7"/>
      <c r="R9" s="7" t="s">
        <v>14</v>
      </c>
      <c r="S9" s="127"/>
      <c r="T9" s="127"/>
      <c r="U9" s="127"/>
      <c r="W9" s="98" t="s">
        <v>146</v>
      </c>
    </row>
    <row r="10" spans="1:23" ht="24.75" customHeight="1">
      <c r="A10" s="99">
        <v>4</v>
      </c>
      <c r="B10" s="101" t="s">
        <v>15</v>
      </c>
      <c r="C10" s="101"/>
      <c r="D10" s="102"/>
      <c r="E10" s="102" t="s">
        <v>14</v>
      </c>
      <c r="F10" s="102" t="s">
        <v>14</v>
      </c>
      <c r="G10" s="102" t="s">
        <v>14</v>
      </c>
      <c r="H10" s="104" t="s">
        <v>14</v>
      </c>
      <c r="I10" s="104" t="s">
        <v>14</v>
      </c>
      <c r="J10" s="104" t="s">
        <v>14</v>
      </c>
      <c r="K10" s="96"/>
      <c r="L10" s="4">
        <v>4</v>
      </c>
      <c r="M10" s="119" t="s">
        <v>15</v>
      </c>
      <c r="N10" s="119"/>
      <c r="O10" s="7"/>
      <c r="P10" s="7" t="s">
        <v>14</v>
      </c>
      <c r="Q10" s="7" t="s">
        <v>14</v>
      </c>
      <c r="R10" s="7" t="s">
        <v>14</v>
      </c>
      <c r="S10" s="127" t="s">
        <v>14</v>
      </c>
      <c r="T10" s="127" t="s">
        <v>14</v>
      </c>
      <c r="U10" s="127" t="s">
        <v>14</v>
      </c>
      <c r="W10" s="98"/>
    </row>
    <row r="11" spans="1:23" ht="24.75" customHeight="1">
      <c r="A11" s="99">
        <v>5</v>
      </c>
      <c r="B11" s="101" t="s">
        <v>16</v>
      </c>
      <c r="C11" s="102" t="s">
        <v>14</v>
      </c>
      <c r="D11" s="102" t="s">
        <v>14</v>
      </c>
      <c r="E11" s="102" t="s">
        <v>14</v>
      </c>
      <c r="F11" s="102" t="s">
        <v>14</v>
      </c>
      <c r="G11" s="102" t="s">
        <v>14</v>
      </c>
      <c r="H11" s="104" t="s">
        <v>14</v>
      </c>
      <c r="I11" s="104" t="s">
        <v>14</v>
      </c>
      <c r="J11" s="104" t="s">
        <v>91</v>
      </c>
      <c r="K11" s="96"/>
      <c r="L11" s="4">
        <v>5</v>
      </c>
      <c r="M11" s="119" t="s">
        <v>16</v>
      </c>
      <c r="N11" s="7" t="s">
        <v>14</v>
      </c>
      <c r="O11" s="7" t="s">
        <v>14</v>
      </c>
      <c r="P11" s="7" t="s">
        <v>14</v>
      </c>
      <c r="Q11" s="7" t="s">
        <v>14</v>
      </c>
      <c r="R11" s="7" t="s">
        <v>14</v>
      </c>
      <c r="S11" s="127" t="s">
        <v>14</v>
      </c>
      <c r="T11" s="127" t="s">
        <v>14</v>
      </c>
      <c r="U11" s="127" t="s">
        <v>14</v>
      </c>
      <c r="W11" s="98"/>
    </row>
    <row r="12" spans="1:23" ht="49.5" customHeight="1">
      <c r="A12" s="99">
        <v>6</v>
      </c>
      <c r="B12" s="101" t="s">
        <v>92</v>
      </c>
      <c r="C12" s="101"/>
      <c r="D12" s="103"/>
      <c r="E12" s="103"/>
      <c r="F12" s="103"/>
      <c r="G12" s="103"/>
      <c r="H12" s="105" t="s">
        <v>93</v>
      </c>
      <c r="I12" s="105" t="s">
        <v>17</v>
      </c>
      <c r="J12" s="105" t="s">
        <v>17</v>
      </c>
      <c r="K12" s="97"/>
      <c r="L12" s="4">
        <v>6</v>
      </c>
      <c r="M12" s="119" t="s">
        <v>133</v>
      </c>
      <c r="N12" s="119"/>
      <c r="O12" s="8"/>
      <c r="P12" s="8"/>
      <c r="Q12" s="8"/>
      <c r="R12" s="8"/>
      <c r="S12" s="128" t="s">
        <v>17</v>
      </c>
      <c r="T12" s="128" t="s">
        <v>17</v>
      </c>
      <c r="U12" s="128" t="s">
        <v>17</v>
      </c>
      <c r="W12" s="98"/>
    </row>
    <row r="13" spans="1:23" ht="57">
      <c r="A13" s="99">
        <v>7</v>
      </c>
      <c r="B13" s="101" t="s">
        <v>94</v>
      </c>
      <c r="C13" s="101"/>
      <c r="D13" s="103"/>
      <c r="E13" s="103"/>
      <c r="F13" s="103"/>
      <c r="G13" s="103"/>
      <c r="H13" s="110" t="s">
        <v>18</v>
      </c>
      <c r="I13" s="110" t="s">
        <v>121</v>
      </c>
      <c r="J13" s="110" t="s">
        <v>147</v>
      </c>
      <c r="K13" s="97"/>
      <c r="L13" s="4">
        <v>7</v>
      </c>
      <c r="M13" s="119" t="s">
        <v>134</v>
      </c>
      <c r="N13" s="119"/>
      <c r="O13" s="8"/>
      <c r="P13" s="8"/>
      <c r="Q13" s="8"/>
      <c r="R13" s="8"/>
      <c r="S13" s="128" t="s">
        <v>18</v>
      </c>
      <c r="T13" s="128" t="s">
        <v>18</v>
      </c>
      <c r="U13" s="128" t="s">
        <v>18</v>
      </c>
      <c r="W13" s="98" t="s">
        <v>148</v>
      </c>
    </row>
    <row r="14" spans="1:23" ht="43.5" customHeight="1">
      <c r="A14" s="99">
        <v>8</v>
      </c>
      <c r="B14" s="68" t="s">
        <v>118</v>
      </c>
      <c r="C14" s="101"/>
      <c r="D14" s="103"/>
      <c r="E14" s="103"/>
      <c r="F14" s="103"/>
      <c r="G14" s="103"/>
      <c r="H14" s="110" t="s">
        <v>19</v>
      </c>
      <c r="I14" s="110"/>
      <c r="J14" s="102"/>
      <c r="K14" s="96"/>
      <c r="L14" s="4">
        <v>8</v>
      </c>
      <c r="M14" s="119" t="s">
        <v>135</v>
      </c>
      <c r="N14" s="119"/>
      <c r="O14" s="8"/>
      <c r="P14" s="8"/>
      <c r="Q14" s="8"/>
      <c r="R14" s="8"/>
      <c r="S14" s="120" t="s">
        <v>19</v>
      </c>
      <c r="T14" s="120"/>
      <c r="U14" s="7"/>
      <c r="W14" s="98"/>
    </row>
    <row r="15" spans="1:23" ht="33">
      <c r="A15" s="99"/>
      <c r="B15" s="68"/>
      <c r="C15" s="101"/>
      <c r="D15" s="103"/>
      <c r="E15" s="103"/>
      <c r="F15" s="103"/>
      <c r="G15" s="103"/>
      <c r="H15" s="110"/>
      <c r="I15" s="110"/>
      <c r="J15" s="102"/>
      <c r="K15" s="122"/>
      <c r="L15" s="4">
        <v>9</v>
      </c>
      <c r="M15" s="119" t="s">
        <v>149</v>
      </c>
      <c r="N15" s="119"/>
      <c r="O15" s="8"/>
      <c r="P15" s="8"/>
      <c r="Q15" s="8"/>
      <c r="R15" s="8"/>
      <c r="S15" s="7"/>
      <c r="T15" s="7"/>
      <c r="U15" s="7"/>
      <c r="W15" s="98" t="s">
        <v>150</v>
      </c>
    </row>
    <row r="16" spans="1:23" ht="78">
      <c r="A16" s="115">
        <v>9</v>
      </c>
      <c r="B16" s="107" t="s">
        <v>116</v>
      </c>
      <c r="C16" s="108"/>
      <c r="D16" s="109"/>
      <c r="E16" s="109"/>
      <c r="F16" s="109"/>
      <c r="G16" s="109"/>
      <c r="H16" s="111" t="s">
        <v>117</v>
      </c>
      <c r="I16" s="111" t="s">
        <v>117</v>
      </c>
      <c r="J16" s="111" t="s">
        <v>117</v>
      </c>
      <c r="K16" s="96"/>
      <c r="L16" s="4"/>
      <c r="M16" s="119"/>
      <c r="N16" s="119"/>
      <c r="O16" s="8"/>
      <c r="P16" s="8"/>
      <c r="Q16" s="8"/>
      <c r="R16" s="8"/>
      <c r="S16" s="7"/>
      <c r="T16" s="7"/>
      <c r="U16" s="7"/>
      <c r="W16" s="98" t="s">
        <v>151</v>
      </c>
    </row>
    <row r="17" spans="1:23" ht="44.25" customHeight="1">
      <c r="A17" s="99">
        <v>10</v>
      </c>
      <c r="B17" s="68" t="s">
        <v>20</v>
      </c>
      <c r="C17" s="68"/>
      <c r="D17" s="103"/>
      <c r="E17" s="103"/>
      <c r="F17" s="103"/>
      <c r="G17" s="103"/>
      <c r="H17" s="103"/>
      <c r="I17" s="102" t="s">
        <v>14</v>
      </c>
      <c r="J17" s="102" t="s">
        <v>14</v>
      </c>
      <c r="K17" s="96"/>
      <c r="L17" s="4">
        <v>10</v>
      </c>
      <c r="M17" s="9" t="s">
        <v>20</v>
      </c>
      <c r="N17" s="9"/>
      <c r="O17" s="8"/>
      <c r="P17" s="8"/>
      <c r="Q17" s="8"/>
      <c r="R17" s="8"/>
      <c r="S17" s="8"/>
      <c r="T17" s="7" t="s">
        <v>14</v>
      </c>
      <c r="U17" s="7" t="s">
        <v>14</v>
      </c>
      <c r="W17" s="98"/>
    </row>
    <row r="18" spans="1:23" ht="44.25" customHeight="1">
      <c r="A18" s="99">
        <v>11</v>
      </c>
      <c r="B18" s="68" t="s">
        <v>21</v>
      </c>
      <c r="C18" s="68"/>
      <c r="D18" s="103"/>
      <c r="E18" s="103"/>
      <c r="F18" s="103"/>
      <c r="G18" s="103"/>
      <c r="H18" s="103"/>
      <c r="I18" s="102" t="s">
        <v>14</v>
      </c>
      <c r="J18" s="102" t="s">
        <v>14</v>
      </c>
      <c r="K18" s="122"/>
      <c r="L18" s="4">
        <v>11</v>
      </c>
      <c r="M18" s="9" t="s">
        <v>21</v>
      </c>
      <c r="N18" s="9"/>
      <c r="O18" s="8"/>
      <c r="P18" s="8"/>
      <c r="Q18" s="8"/>
      <c r="R18" s="8"/>
      <c r="S18" s="8"/>
      <c r="T18" s="7" t="s">
        <v>14</v>
      </c>
      <c r="U18" s="7" t="s">
        <v>14</v>
      </c>
      <c r="W18" s="98"/>
    </row>
    <row r="19" spans="1:23" ht="82.5">
      <c r="A19" s="106">
        <v>12</v>
      </c>
      <c r="B19" s="107" t="s">
        <v>115</v>
      </c>
      <c r="C19" s="68"/>
      <c r="D19" s="103"/>
      <c r="E19" s="103"/>
      <c r="F19" s="103"/>
      <c r="G19" s="103"/>
      <c r="H19" s="111" t="s">
        <v>114</v>
      </c>
      <c r="I19" s="111" t="s">
        <v>114</v>
      </c>
      <c r="J19" s="111" t="s">
        <v>114</v>
      </c>
      <c r="K19" s="96"/>
      <c r="L19" s="4"/>
      <c r="M19" s="9"/>
      <c r="N19" s="9"/>
      <c r="O19" s="8"/>
      <c r="P19" s="8"/>
      <c r="Q19" s="8"/>
      <c r="R19" s="8"/>
      <c r="S19" s="8"/>
      <c r="T19" s="7"/>
      <c r="U19" s="7"/>
      <c r="W19" s="98" t="s">
        <v>152</v>
      </c>
    </row>
    <row r="20" spans="1:23" ht="39">
      <c r="A20" s="106">
        <v>13</v>
      </c>
      <c r="B20" s="68" t="s">
        <v>22</v>
      </c>
      <c r="C20" s="68"/>
      <c r="D20" s="103"/>
      <c r="E20" s="103"/>
      <c r="F20" s="103"/>
      <c r="G20" s="103"/>
      <c r="H20" s="110" t="s">
        <v>23</v>
      </c>
      <c r="I20" s="102" t="s">
        <v>14</v>
      </c>
      <c r="J20" s="102" t="s">
        <v>14</v>
      </c>
      <c r="K20" s="96"/>
      <c r="L20" s="4">
        <v>12</v>
      </c>
      <c r="M20" s="9" t="s">
        <v>22</v>
      </c>
      <c r="N20" s="9"/>
      <c r="O20" s="8"/>
      <c r="P20" s="8"/>
      <c r="Q20" s="8"/>
      <c r="R20" s="8"/>
      <c r="S20" s="120" t="s">
        <v>23</v>
      </c>
      <c r="T20" s="7" t="s">
        <v>14</v>
      </c>
      <c r="U20" s="7" t="s">
        <v>14</v>
      </c>
      <c r="W20" s="98"/>
    </row>
    <row r="21" spans="1:23" ht="120.75" customHeight="1">
      <c r="A21" s="106">
        <v>14</v>
      </c>
      <c r="B21" s="68" t="s">
        <v>188</v>
      </c>
      <c r="C21" s="68"/>
      <c r="D21" s="112"/>
      <c r="E21" s="112"/>
      <c r="F21" s="112"/>
      <c r="G21" s="103"/>
      <c r="H21" s="110" t="s">
        <v>95</v>
      </c>
      <c r="I21" s="102" t="s">
        <v>14</v>
      </c>
      <c r="J21" s="102" t="s">
        <v>14</v>
      </c>
      <c r="K21" s="96"/>
      <c r="L21" s="4">
        <v>13</v>
      </c>
      <c r="M21" s="9" t="s">
        <v>136</v>
      </c>
      <c r="N21" s="9"/>
      <c r="O21" s="10"/>
      <c r="P21" s="10"/>
      <c r="Q21" s="10"/>
      <c r="R21" s="8"/>
      <c r="S21" s="120" t="s">
        <v>23</v>
      </c>
      <c r="T21" s="7" t="s">
        <v>14</v>
      </c>
      <c r="U21" s="7" t="s">
        <v>14</v>
      </c>
      <c r="W21" s="98" t="s">
        <v>189</v>
      </c>
    </row>
    <row r="22" spans="1:23" ht="58.5">
      <c r="A22" s="106">
        <v>15</v>
      </c>
      <c r="B22" s="68" t="s">
        <v>122</v>
      </c>
      <c r="C22" s="68"/>
      <c r="D22" s="103"/>
      <c r="E22" s="102" t="s">
        <v>14</v>
      </c>
      <c r="F22" s="112"/>
      <c r="G22" s="103"/>
      <c r="H22" s="110"/>
      <c r="I22" s="102"/>
      <c r="J22" s="102"/>
      <c r="K22" s="96"/>
      <c r="L22" s="4">
        <v>14</v>
      </c>
      <c r="M22" s="9" t="s">
        <v>137</v>
      </c>
      <c r="N22" s="9"/>
      <c r="O22" s="8"/>
      <c r="P22" s="7" t="s">
        <v>14</v>
      </c>
      <c r="Q22" s="10"/>
      <c r="R22" s="8"/>
      <c r="S22" s="120"/>
      <c r="T22" s="7"/>
      <c r="U22" s="7"/>
      <c r="W22" s="98"/>
    </row>
    <row r="23" spans="1:23" s="70" customFormat="1" ht="58.5">
      <c r="A23" s="106">
        <v>16</v>
      </c>
      <c r="B23" s="68" t="s">
        <v>123</v>
      </c>
      <c r="C23" s="68"/>
      <c r="D23" s="103"/>
      <c r="E23" s="102"/>
      <c r="F23" s="103"/>
      <c r="G23" s="103"/>
      <c r="H23" s="103"/>
      <c r="I23" s="102" t="s">
        <v>14</v>
      </c>
      <c r="J23" s="102" t="s">
        <v>14</v>
      </c>
      <c r="K23" s="123"/>
      <c r="L23" s="129">
        <v>15</v>
      </c>
      <c r="M23" s="130" t="s">
        <v>138</v>
      </c>
      <c r="N23" s="130"/>
      <c r="O23" s="131"/>
      <c r="P23" s="132"/>
      <c r="Q23" s="131"/>
      <c r="R23" s="131"/>
      <c r="S23" s="131"/>
      <c r="T23" s="132" t="s">
        <v>14</v>
      </c>
      <c r="U23" s="132" t="s">
        <v>14</v>
      </c>
      <c r="W23" s="135"/>
    </row>
    <row r="24" spans="1:23" s="70" customFormat="1" ht="78">
      <c r="A24" s="106">
        <v>17</v>
      </c>
      <c r="B24" s="107" t="s">
        <v>97</v>
      </c>
      <c r="C24" s="113" t="s">
        <v>14</v>
      </c>
      <c r="D24" s="113" t="s">
        <v>14</v>
      </c>
      <c r="E24" s="113" t="s">
        <v>14</v>
      </c>
      <c r="F24" s="113" t="s">
        <v>14</v>
      </c>
      <c r="G24" s="113" t="s">
        <v>14</v>
      </c>
      <c r="H24" s="113" t="s">
        <v>14</v>
      </c>
      <c r="I24" s="113" t="s">
        <v>14</v>
      </c>
      <c r="J24" s="113" t="s">
        <v>14</v>
      </c>
      <c r="K24" s="123"/>
      <c r="L24" s="133"/>
      <c r="M24" s="134"/>
      <c r="N24" s="134"/>
      <c r="O24" s="133"/>
      <c r="P24" s="133"/>
      <c r="Q24" s="133"/>
      <c r="R24" s="133"/>
      <c r="S24" s="133"/>
      <c r="T24" s="133"/>
      <c r="U24" s="133"/>
      <c r="W24" s="156" t="s">
        <v>153</v>
      </c>
    </row>
    <row r="25" spans="1:23" s="70" customFormat="1" ht="39">
      <c r="A25" s="106">
        <v>18</v>
      </c>
      <c r="B25" s="107" t="s">
        <v>124</v>
      </c>
      <c r="C25" s="107"/>
      <c r="D25" s="109"/>
      <c r="E25" s="113"/>
      <c r="F25" s="109"/>
      <c r="G25" s="109"/>
      <c r="H25" s="113"/>
      <c r="I25" s="113" t="s">
        <v>14</v>
      </c>
      <c r="J25" s="113" t="s">
        <v>14</v>
      </c>
      <c r="K25" s="123"/>
      <c r="L25" s="133"/>
      <c r="M25" s="134"/>
      <c r="N25" s="134"/>
      <c r="O25" s="133"/>
      <c r="P25" s="133"/>
      <c r="Q25" s="133"/>
      <c r="R25" s="133"/>
      <c r="S25" s="133"/>
      <c r="T25" s="133"/>
      <c r="U25" s="133"/>
      <c r="W25" s="98" t="s">
        <v>154</v>
      </c>
    </row>
    <row r="26" spans="1:23" ht="39">
      <c r="A26" s="106">
        <v>19</v>
      </c>
      <c r="B26" s="107" t="s">
        <v>96</v>
      </c>
      <c r="C26" s="113" t="s">
        <v>14</v>
      </c>
      <c r="D26" s="113" t="s">
        <v>14</v>
      </c>
      <c r="E26" s="113" t="s">
        <v>14</v>
      </c>
      <c r="F26" s="113" t="s">
        <v>14</v>
      </c>
      <c r="G26" s="113" t="s">
        <v>14</v>
      </c>
      <c r="H26" s="113" t="s">
        <v>14</v>
      </c>
      <c r="I26" s="113" t="s">
        <v>14</v>
      </c>
      <c r="J26" s="113" t="s">
        <v>14</v>
      </c>
      <c r="L26" s="133"/>
      <c r="M26" s="134"/>
      <c r="N26" s="134"/>
      <c r="O26" s="133"/>
      <c r="P26" s="133"/>
      <c r="Q26" s="133"/>
      <c r="R26" s="133"/>
      <c r="S26" s="133"/>
      <c r="T26" s="133"/>
      <c r="U26" s="133"/>
      <c r="W26" s="98" t="s">
        <v>154</v>
      </c>
    </row>
  </sheetData>
  <sheetProtection/>
  <mergeCells count="25">
    <mergeCell ref="A1:J1"/>
    <mergeCell ref="L1:U1"/>
    <mergeCell ref="W3:W4"/>
    <mergeCell ref="F5:F6"/>
    <mergeCell ref="L2:U2"/>
    <mergeCell ref="L3:L6"/>
    <mergeCell ref="M3:M6"/>
    <mergeCell ref="N3:Q4"/>
    <mergeCell ref="R3:U3"/>
    <mergeCell ref="R4:R6"/>
    <mergeCell ref="S4:U4"/>
    <mergeCell ref="O5:P5"/>
    <mergeCell ref="Q5:Q6"/>
    <mergeCell ref="H5:I5"/>
    <mergeCell ref="J5:J6"/>
    <mergeCell ref="S5:T5"/>
    <mergeCell ref="U5:U6"/>
    <mergeCell ref="A2:J2"/>
    <mergeCell ref="A3:A6"/>
    <mergeCell ref="B3:B6"/>
    <mergeCell ref="C3:F4"/>
    <mergeCell ref="G3:J3"/>
    <mergeCell ref="G4:G6"/>
    <mergeCell ref="H4:J4"/>
    <mergeCell ref="D5:E5"/>
  </mergeCells>
  <printOptions horizontalCentered="1"/>
  <pageMargins left="0.1968503937007874" right="0.1968503937007874" top="0.7480314960629921" bottom="0.7480314960629921" header="0.31496062992125984" footer="0.31496062992125984"/>
  <pageSetup horizontalDpi="600" verticalDpi="600" orientation="landscape" paperSize="8" scale="85"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Y379"/>
  <sheetViews>
    <sheetView view="pageBreakPreview" zoomScale="80" zoomScaleSheetLayoutView="80" zoomScalePageLayoutView="0" workbookViewId="0" topLeftCell="A1">
      <selection activeCell="G14" sqref="G14"/>
    </sheetView>
  </sheetViews>
  <sheetFormatPr defaultColWidth="9.00390625" defaultRowHeight="16.5"/>
  <cols>
    <col min="1" max="1" width="10.875" style="71" customWidth="1"/>
    <col min="2" max="2" width="5.875" style="71" customWidth="1"/>
    <col min="3" max="3" width="5.50390625" style="71" bestFit="1" customWidth="1"/>
    <col min="4" max="4" width="7.625" style="71" customWidth="1"/>
    <col min="5" max="5" width="10.50390625" style="71" customWidth="1"/>
    <col min="6" max="6" width="12.50390625" style="71" customWidth="1"/>
    <col min="7" max="7" width="26.25390625" style="71" customWidth="1"/>
    <col min="8" max="8" width="19.50390625" style="71" customWidth="1"/>
    <col min="9" max="9" width="17.875" style="71" customWidth="1"/>
    <col min="10" max="10" width="3.125" style="71" customWidth="1"/>
    <col min="11" max="11" width="6.00390625" style="42" bestFit="1" customWidth="1"/>
    <col min="12" max="12" width="5.75390625" style="42" customWidth="1"/>
    <col min="13" max="13" width="16.50390625" style="42" customWidth="1"/>
    <col min="14" max="14" width="7.00390625" style="42" customWidth="1"/>
    <col min="15" max="15" width="4.125" style="42" customWidth="1"/>
    <col min="16" max="16" width="2.00390625" style="42" customWidth="1"/>
    <col min="17" max="17" width="4.125" style="42" customWidth="1"/>
    <col min="18" max="18" width="8.125" style="42" customWidth="1"/>
    <col min="19" max="20" width="10.50390625" style="42" customWidth="1"/>
    <col min="21" max="21" width="14.625" style="42" customWidth="1"/>
    <col min="22" max="22" width="2.125" style="71" customWidth="1"/>
    <col min="23" max="23" width="28.125" style="152" customWidth="1"/>
    <col min="24" max="24" width="8.875" style="71" customWidth="1"/>
    <col min="25" max="25" width="39.50390625" style="71" hidden="1" customWidth="1"/>
    <col min="26" max="16384" width="8.875" style="71" customWidth="1"/>
  </cols>
  <sheetData>
    <row r="1" spans="1:23" s="150" customFormat="1" ht="21">
      <c r="A1" s="193" t="s">
        <v>139</v>
      </c>
      <c r="B1" s="193"/>
      <c r="C1" s="193"/>
      <c r="D1" s="193"/>
      <c r="E1" s="193"/>
      <c r="F1" s="193"/>
      <c r="G1" s="193"/>
      <c r="H1" s="193"/>
      <c r="I1" s="193"/>
      <c r="K1" s="192" t="s">
        <v>140</v>
      </c>
      <c r="L1" s="192"/>
      <c r="M1" s="192"/>
      <c r="N1" s="192"/>
      <c r="O1" s="192"/>
      <c r="P1" s="192"/>
      <c r="Q1" s="192"/>
      <c r="R1" s="192"/>
      <c r="S1" s="192"/>
      <c r="T1" s="192"/>
      <c r="U1" s="192"/>
      <c r="W1" s="151" t="s">
        <v>168</v>
      </c>
    </row>
    <row r="2" spans="1:23" ht="30.75" customHeight="1" thickBot="1">
      <c r="A2" s="228" t="s">
        <v>182</v>
      </c>
      <c r="B2" s="228"/>
      <c r="C2" s="228"/>
      <c r="D2" s="228"/>
      <c r="E2" s="228"/>
      <c r="F2" s="228"/>
      <c r="G2" s="228"/>
      <c r="H2" s="228"/>
      <c r="I2" s="228"/>
      <c r="K2" s="200" t="s">
        <v>173</v>
      </c>
      <c r="L2" s="200"/>
      <c r="M2" s="200"/>
      <c r="N2" s="200"/>
      <c r="O2" s="200"/>
      <c r="P2" s="200"/>
      <c r="Q2" s="200"/>
      <c r="R2" s="200"/>
      <c r="S2" s="200"/>
      <c r="T2" s="200"/>
      <c r="U2" s="200"/>
      <c r="W2" s="153" t="s">
        <v>176</v>
      </c>
    </row>
    <row r="3" spans="1:21" ht="16.5">
      <c r="A3" s="72" t="s">
        <v>98</v>
      </c>
      <c r="B3" s="73"/>
      <c r="C3" s="73"/>
      <c r="D3" s="73"/>
      <c r="E3" s="73"/>
      <c r="F3" s="73"/>
      <c r="G3" s="73"/>
      <c r="H3" s="73"/>
      <c r="I3" s="74"/>
      <c r="K3" s="201" t="s">
        <v>65</v>
      </c>
      <c r="L3" s="201"/>
      <c r="M3" s="202"/>
      <c r="N3" s="202"/>
      <c r="O3" s="202"/>
      <c r="P3" s="202"/>
      <c r="Q3" s="202"/>
      <c r="R3" s="202"/>
      <c r="S3" s="202"/>
      <c r="T3" s="202"/>
      <c r="U3" s="202"/>
    </row>
    <row r="4" spans="1:23" ht="15.75" customHeight="1">
      <c r="A4" s="75" t="s">
        <v>99</v>
      </c>
      <c r="B4" s="235"/>
      <c r="C4" s="235"/>
      <c r="D4" s="235"/>
      <c r="E4" s="235"/>
      <c r="F4" s="235"/>
      <c r="G4" s="235"/>
      <c r="H4" s="235"/>
      <c r="I4" s="76"/>
      <c r="K4" s="203" t="s">
        <v>66</v>
      </c>
      <c r="L4" s="203"/>
      <c r="M4" s="204"/>
      <c r="N4" s="204"/>
      <c r="O4" s="204"/>
      <c r="P4" s="204"/>
      <c r="Q4" s="204"/>
      <c r="R4" s="205" t="s">
        <v>174</v>
      </c>
      <c r="S4" s="205"/>
      <c r="T4" s="206" t="s">
        <v>191</v>
      </c>
      <c r="U4" s="206"/>
      <c r="W4" s="243" t="s">
        <v>483</v>
      </c>
    </row>
    <row r="5" spans="1:23" ht="16.5">
      <c r="A5" s="162" t="s">
        <v>192</v>
      </c>
      <c r="B5" s="163" t="s">
        <v>193</v>
      </c>
      <c r="C5" s="77"/>
      <c r="D5" s="77"/>
      <c r="E5" s="77"/>
      <c r="F5" s="77"/>
      <c r="G5" s="78"/>
      <c r="H5" s="77"/>
      <c r="I5" s="76"/>
      <c r="K5" s="141" t="s">
        <v>67</v>
      </c>
      <c r="L5" s="207" t="s">
        <v>68</v>
      </c>
      <c r="M5" s="207"/>
      <c r="N5" s="141" t="s">
        <v>69</v>
      </c>
      <c r="O5" s="245" t="s">
        <v>70</v>
      </c>
      <c r="P5" s="245"/>
      <c r="Q5" s="245"/>
      <c r="R5" s="141" t="s">
        <v>71</v>
      </c>
      <c r="S5" s="141" t="s">
        <v>72</v>
      </c>
      <c r="T5" s="246" t="s">
        <v>73</v>
      </c>
      <c r="U5" s="246"/>
      <c r="W5" s="243"/>
    </row>
    <row r="6" spans="1:23" ht="17.25" thickBot="1">
      <c r="A6" s="157" t="s">
        <v>100</v>
      </c>
      <c r="B6" s="158"/>
      <c r="C6" s="158"/>
      <c r="D6" s="158"/>
      <c r="E6" s="158"/>
      <c r="F6" s="158"/>
      <c r="G6" s="159"/>
      <c r="H6" s="158"/>
      <c r="I6" s="160"/>
      <c r="K6" s="142"/>
      <c r="L6" s="247"/>
      <c r="M6" s="247"/>
      <c r="N6" s="143"/>
      <c r="O6" s="144"/>
      <c r="P6" s="145"/>
      <c r="Q6" s="144"/>
      <c r="R6" s="146"/>
      <c r="S6" s="146"/>
      <c r="T6" s="248"/>
      <c r="U6" s="248"/>
      <c r="W6" s="164"/>
    </row>
    <row r="7" spans="1:23" ht="33" customHeight="1">
      <c r="A7" s="236" t="s">
        <v>101</v>
      </c>
      <c r="B7" s="237"/>
      <c r="C7" s="237"/>
      <c r="D7" s="237"/>
      <c r="E7" s="237"/>
      <c r="F7" s="237"/>
      <c r="G7" s="238"/>
      <c r="H7" s="229" t="s">
        <v>102</v>
      </c>
      <c r="I7" s="230"/>
      <c r="K7" s="142"/>
      <c r="L7" s="196"/>
      <c r="M7" s="196"/>
      <c r="N7" s="147"/>
      <c r="O7" s="144"/>
      <c r="P7" s="144"/>
      <c r="Q7" s="144"/>
      <c r="R7" s="148"/>
      <c r="S7" s="148"/>
      <c r="T7" s="197"/>
      <c r="U7" s="197"/>
      <c r="W7" s="244" t="s">
        <v>177</v>
      </c>
    </row>
    <row r="8" spans="1:23" ht="16.5">
      <c r="A8" s="223" t="s">
        <v>103</v>
      </c>
      <c r="B8" s="225"/>
      <c r="C8" s="79" t="s">
        <v>104</v>
      </c>
      <c r="D8" s="79" t="s">
        <v>105</v>
      </c>
      <c r="E8" s="79" t="s">
        <v>106</v>
      </c>
      <c r="F8" s="79" t="s">
        <v>107</v>
      </c>
      <c r="G8" s="80" t="s">
        <v>108</v>
      </c>
      <c r="H8" s="231" t="s">
        <v>125</v>
      </c>
      <c r="I8" s="232"/>
      <c r="K8" s="142"/>
      <c r="L8" s="196"/>
      <c r="M8" s="196"/>
      <c r="N8" s="147"/>
      <c r="O8" s="144"/>
      <c r="P8" s="144"/>
      <c r="Q8" s="144"/>
      <c r="R8" s="148"/>
      <c r="S8" s="148"/>
      <c r="T8" s="197"/>
      <c r="U8" s="197"/>
      <c r="W8" s="244"/>
    </row>
    <row r="9" spans="1:23" ht="15.75" customHeight="1">
      <c r="A9" s="239"/>
      <c r="B9" s="240"/>
      <c r="C9" s="81"/>
      <c r="D9" s="82"/>
      <c r="E9" s="82"/>
      <c r="F9" s="82"/>
      <c r="G9" s="83"/>
      <c r="H9" s="233"/>
      <c r="I9" s="234"/>
      <c r="K9" s="142"/>
      <c r="L9" s="196"/>
      <c r="M9" s="196"/>
      <c r="N9" s="147"/>
      <c r="O9" s="144"/>
      <c r="P9" s="144"/>
      <c r="Q9" s="144"/>
      <c r="R9" s="148"/>
      <c r="S9" s="148"/>
      <c r="T9" s="197"/>
      <c r="U9" s="197"/>
      <c r="W9" s="153"/>
    </row>
    <row r="10" spans="1:23" ht="16.5">
      <c r="A10" s="219"/>
      <c r="B10" s="220"/>
      <c r="C10" s="81"/>
      <c r="D10" s="82"/>
      <c r="E10" s="82"/>
      <c r="F10" s="82"/>
      <c r="G10" s="83"/>
      <c r="H10" s="226"/>
      <c r="I10" s="227"/>
      <c r="K10" s="142"/>
      <c r="L10" s="196"/>
      <c r="M10" s="196"/>
      <c r="N10" s="147"/>
      <c r="O10" s="144"/>
      <c r="P10" s="144"/>
      <c r="Q10" s="144"/>
      <c r="R10" s="148"/>
      <c r="S10" s="148"/>
      <c r="T10" s="197"/>
      <c r="U10" s="197"/>
      <c r="W10" s="153"/>
    </row>
    <row r="11" spans="1:23" ht="16.5">
      <c r="A11" s="219"/>
      <c r="B11" s="220"/>
      <c r="C11" s="81"/>
      <c r="D11" s="82"/>
      <c r="E11" s="82"/>
      <c r="F11" s="82"/>
      <c r="G11" s="83"/>
      <c r="H11" s="226"/>
      <c r="I11" s="227"/>
      <c r="K11" s="142"/>
      <c r="L11" s="196"/>
      <c r="M11" s="196"/>
      <c r="N11" s="147"/>
      <c r="O11" s="144"/>
      <c r="P11" s="144"/>
      <c r="Q11" s="144"/>
      <c r="R11" s="148"/>
      <c r="S11" s="148"/>
      <c r="T11" s="197"/>
      <c r="U11" s="197"/>
      <c r="W11" s="153"/>
    </row>
    <row r="12" spans="1:21" ht="16.5">
      <c r="A12" s="219"/>
      <c r="B12" s="220"/>
      <c r="C12" s="81"/>
      <c r="D12" s="82"/>
      <c r="E12" s="82"/>
      <c r="F12" s="82"/>
      <c r="G12" s="83"/>
      <c r="H12" s="226"/>
      <c r="I12" s="227"/>
      <c r="K12" s="142"/>
      <c r="L12" s="196"/>
      <c r="M12" s="196"/>
      <c r="N12" s="147"/>
      <c r="O12" s="144"/>
      <c r="P12" s="144"/>
      <c r="Q12" s="144"/>
      <c r="R12" s="148"/>
      <c r="S12" s="148"/>
      <c r="T12" s="197"/>
      <c r="U12" s="197"/>
    </row>
    <row r="13" spans="1:21" ht="16.5">
      <c r="A13" s="219"/>
      <c r="B13" s="220"/>
      <c r="C13" s="81"/>
      <c r="D13" s="82"/>
      <c r="E13" s="82"/>
      <c r="F13" s="82"/>
      <c r="G13" s="83"/>
      <c r="H13" s="226"/>
      <c r="I13" s="227"/>
      <c r="K13" s="142"/>
      <c r="L13" s="196"/>
      <c r="M13" s="196"/>
      <c r="N13" s="147"/>
      <c r="O13" s="144"/>
      <c r="P13" s="144"/>
      <c r="Q13" s="144"/>
      <c r="R13" s="148"/>
      <c r="S13" s="148"/>
      <c r="T13" s="197"/>
      <c r="U13" s="197"/>
    </row>
    <row r="14" spans="1:21" ht="16.5">
      <c r="A14" s="219"/>
      <c r="B14" s="220"/>
      <c r="C14" s="81"/>
      <c r="D14" s="82"/>
      <c r="E14" s="82"/>
      <c r="F14" s="82"/>
      <c r="G14" s="83"/>
      <c r="H14" s="226"/>
      <c r="I14" s="227"/>
      <c r="K14" s="142"/>
      <c r="L14" s="196"/>
      <c r="M14" s="196"/>
      <c r="N14" s="147"/>
      <c r="O14" s="144"/>
      <c r="P14" s="144"/>
      <c r="Q14" s="144"/>
      <c r="R14" s="148"/>
      <c r="S14" s="148"/>
      <c r="T14" s="197"/>
      <c r="U14" s="197"/>
    </row>
    <row r="15" spans="1:21" ht="16.5">
      <c r="A15" s="219"/>
      <c r="B15" s="220"/>
      <c r="C15" s="81"/>
      <c r="D15" s="82"/>
      <c r="E15" s="82"/>
      <c r="F15" s="82"/>
      <c r="G15" s="83"/>
      <c r="H15" s="226"/>
      <c r="I15" s="227"/>
      <c r="K15" s="142"/>
      <c r="L15" s="196"/>
      <c r="M15" s="196"/>
      <c r="N15" s="147"/>
      <c r="O15" s="144"/>
      <c r="P15" s="144"/>
      <c r="Q15" s="144"/>
      <c r="R15" s="148"/>
      <c r="S15" s="148"/>
      <c r="T15" s="197"/>
      <c r="U15" s="197"/>
    </row>
    <row r="16" spans="1:21" ht="16.5">
      <c r="A16" s="219"/>
      <c r="B16" s="220"/>
      <c r="C16" s="81"/>
      <c r="D16" s="82"/>
      <c r="E16" s="82"/>
      <c r="F16" s="82"/>
      <c r="G16" s="83"/>
      <c r="H16" s="226"/>
      <c r="I16" s="227"/>
      <c r="K16" s="142"/>
      <c r="L16" s="196"/>
      <c r="M16" s="196"/>
      <c r="N16" s="147"/>
      <c r="O16" s="144"/>
      <c r="P16" s="144"/>
      <c r="Q16" s="144"/>
      <c r="R16" s="148"/>
      <c r="S16" s="148"/>
      <c r="T16" s="197"/>
      <c r="U16" s="197"/>
    </row>
    <row r="17" spans="1:21" ht="16.5">
      <c r="A17" s="219"/>
      <c r="B17" s="220"/>
      <c r="C17" s="81"/>
      <c r="D17" s="82"/>
      <c r="E17" s="82"/>
      <c r="F17" s="82"/>
      <c r="G17" s="83"/>
      <c r="H17" s="226"/>
      <c r="I17" s="227"/>
      <c r="K17" s="142"/>
      <c r="L17" s="196"/>
      <c r="M17" s="196"/>
      <c r="N17" s="147"/>
      <c r="O17" s="144"/>
      <c r="P17" s="144"/>
      <c r="Q17" s="144"/>
      <c r="R17" s="148"/>
      <c r="S17" s="148"/>
      <c r="T17" s="197"/>
      <c r="U17" s="197"/>
    </row>
    <row r="18" spans="1:21" ht="16.5">
      <c r="A18" s="219"/>
      <c r="B18" s="220"/>
      <c r="C18" s="81"/>
      <c r="D18" s="82"/>
      <c r="E18" s="82"/>
      <c r="F18" s="82"/>
      <c r="G18" s="83"/>
      <c r="H18" s="226"/>
      <c r="I18" s="227"/>
      <c r="K18" s="142"/>
      <c r="L18" s="196"/>
      <c r="M18" s="196"/>
      <c r="N18" s="147"/>
      <c r="O18" s="144"/>
      <c r="P18" s="144"/>
      <c r="Q18" s="144"/>
      <c r="R18" s="148"/>
      <c r="S18" s="148"/>
      <c r="T18" s="197"/>
      <c r="U18" s="197"/>
    </row>
    <row r="19" spans="1:21" ht="16.5">
      <c r="A19" s="219"/>
      <c r="B19" s="220"/>
      <c r="C19" s="81"/>
      <c r="D19" s="82"/>
      <c r="E19" s="82"/>
      <c r="F19" s="82"/>
      <c r="G19" s="83"/>
      <c r="H19" s="226"/>
      <c r="I19" s="227"/>
      <c r="K19" s="142"/>
      <c r="L19" s="196"/>
      <c r="M19" s="196"/>
      <c r="N19" s="147"/>
      <c r="O19" s="144"/>
      <c r="P19" s="144"/>
      <c r="Q19" s="144"/>
      <c r="R19" s="148"/>
      <c r="S19" s="148"/>
      <c r="T19" s="197"/>
      <c r="U19" s="197"/>
    </row>
    <row r="20" spans="1:21" ht="16.5">
      <c r="A20" s="219"/>
      <c r="B20" s="220"/>
      <c r="C20" s="81"/>
      <c r="D20" s="82"/>
      <c r="E20" s="82"/>
      <c r="F20" s="82"/>
      <c r="G20" s="83"/>
      <c r="H20" s="226"/>
      <c r="I20" s="227"/>
      <c r="K20" s="142"/>
      <c r="L20" s="196"/>
      <c r="M20" s="196"/>
      <c r="N20" s="147"/>
      <c r="O20" s="144"/>
      <c r="P20" s="144"/>
      <c r="Q20" s="144"/>
      <c r="R20" s="148"/>
      <c r="S20" s="148"/>
      <c r="T20" s="197"/>
      <c r="U20" s="197"/>
    </row>
    <row r="21" spans="1:21" ht="16.5">
      <c r="A21" s="219"/>
      <c r="B21" s="220"/>
      <c r="C21" s="81"/>
      <c r="D21" s="82"/>
      <c r="E21" s="82"/>
      <c r="F21" s="82"/>
      <c r="G21" s="83"/>
      <c r="H21" s="226"/>
      <c r="I21" s="227"/>
      <c r="K21" s="142"/>
      <c r="L21" s="196"/>
      <c r="M21" s="196"/>
      <c r="N21" s="147"/>
      <c r="O21" s="144"/>
      <c r="P21" s="144"/>
      <c r="Q21" s="144"/>
      <c r="R21" s="148"/>
      <c r="S21" s="148"/>
      <c r="T21" s="197"/>
      <c r="U21" s="197"/>
    </row>
    <row r="22" spans="1:21" ht="16.5">
      <c r="A22" s="219"/>
      <c r="B22" s="220"/>
      <c r="C22" s="81"/>
      <c r="D22" s="82"/>
      <c r="E22" s="82"/>
      <c r="F22" s="82"/>
      <c r="G22" s="83"/>
      <c r="H22" s="226"/>
      <c r="I22" s="227"/>
      <c r="K22" s="142"/>
      <c r="L22" s="196"/>
      <c r="M22" s="196"/>
      <c r="N22" s="147"/>
      <c r="O22" s="144"/>
      <c r="P22" s="144"/>
      <c r="Q22" s="144"/>
      <c r="R22" s="148"/>
      <c r="S22" s="148"/>
      <c r="T22" s="197"/>
      <c r="U22" s="197"/>
    </row>
    <row r="23" spans="1:21" ht="16.5">
      <c r="A23" s="219"/>
      <c r="B23" s="220"/>
      <c r="C23" s="81"/>
      <c r="D23" s="82"/>
      <c r="E23" s="82"/>
      <c r="F23" s="82"/>
      <c r="G23" s="83"/>
      <c r="H23" s="226"/>
      <c r="I23" s="227"/>
      <c r="K23" s="142"/>
      <c r="L23" s="196"/>
      <c r="M23" s="196"/>
      <c r="N23" s="147"/>
      <c r="O23" s="144"/>
      <c r="P23" s="144"/>
      <c r="Q23" s="144"/>
      <c r="R23" s="148"/>
      <c r="S23" s="148"/>
      <c r="T23" s="197"/>
      <c r="U23" s="197"/>
    </row>
    <row r="24" spans="1:21" ht="16.5">
      <c r="A24" s="219"/>
      <c r="B24" s="220"/>
      <c r="C24" s="81"/>
      <c r="D24" s="82"/>
      <c r="E24" s="82"/>
      <c r="F24" s="82"/>
      <c r="G24" s="83"/>
      <c r="H24" s="226"/>
      <c r="I24" s="227"/>
      <c r="K24" s="142"/>
      <c r="L24" s="196"/>
      <c r="M24" s="196"/>
      <c r="N24" s="147"/>
      <c r="O24" s="144"/>
      <c r="P24" s="144"/>
      <c r="Q24" s="144"/>
      <c r="R24" s="148"/>
      <c r="S24" s="148"/>
      <c r="T24" s="197"/>
      <c r="U24" s="197"/>
    </row>
    <row r="25" spans="1:21" ht="16.5">
      <c r="A25" s="219"/>
      <c r="B25" s="220"/>
      <c r="C25" s="81"/>
      <c r="D25" s="82"/>
      <c r="E25" s="82"/>
      <c r="F25" s="82"/>
      <c r="G25" s="83"/>
      <c r="H25" s="226"/>
      <c r="I25" s="227"/>
      <c r="K25" s="142"/>
      <c r="L25" s="196"/>
      <c r="M25" s="196"/>
      <c r="N25" s="147"/>
      <c r="O25" s="144"/>
      <c r="P25" s="144"/>
      <c r="Q25" s="144"/>
      <c r="R25" s="148"/>
      <c r="S25" s="148"/>
      <c r="T25" s="197"/>
      <c r="U25" s="197"/>
    </row>
    <row r="26" spans="1:21" ht="16.5">
      <c r="A26" s="219"/>
      <c r="B26" s="220"/>
      <c r="C26" s="81"/>
      <c r="D26" s="82"/>
      <c r="E26" s="82"/>
      <c r="F26" s="82"/>
      <c r="G26" s="83"/>
      <c r="H26" s="226"/>
      <c r="I26" s="227"/>
      <c r="K26" s="142"/>
      <c r="L26" s="196"/>
      <c r="M26" s="196"/>
      <c r="N26" s="147"/>
      <c r="O26" s="144"/>
      <c r="P26" s="144"/>
      <c r="Q26" s="144"/>
      <c r="R26" s="148"/>
      <c r="S26" s="148"/>
      <c r="T26" s="197"/>
      <c r="U26" s="197"/>
    </row>
    <row r="27" spans="1:21" ht="16.5">
      <c r="A27" s="219"/>
      <c r="B27" s="220"/>
      <c r="C27" s="81"/>
      <c r="D27" s="82"/>
      <c r="E27" s="82"/>
      <c r="F27" s="82"/>
      <c r="G27" s="83"/>
      <c r="H27" s="226"/>
      <c r="I27" s="227"/>
      <c r="K27" s="142"/>
      <c r="L27" s="196"/>
      <c r="M27" s="196"/>
      <c r="N27" s="147"/>
      <c r="O27" s="144"/>
      <c r="P27" s="144"/>
      <c r="Q27" s="144"/>
      <c r="R27" s="148"/>
      <c r="S27" s="148"/>
      <c r="T27" s="197"/>
      <c r="U27" s="197"/>
    </row>
    <row r="28" spans="1:21" ht="16.5">
      <c r="A28" s="219"/>
      <c r="B28" s="220"/>
      <c r="C28" s="81"/>
      <c r="D28" s="82"/>
      <c r="E28" s="82"/>
      <c r="F28" s="82"/>
      <c r="G28" s="83"/>
      <c r="H28" s="226"/>
      <c r="I28" s="227"/>
      <c r="K28" s="142"/>
      <c r="L28" s="196"/>
      <c r="M28" s="196"/>
      <c r="N28" s="147"/>
      <c r="O28" s="144"/>
      <c r="P28" s="144"/>
      <c r="Q28" s="144"/>
      <c r="R28" s="148"/>
      <c r="S28" s="148"/>
      <c r="T28" s="197"/>
      <c r="U28" s="197"/>
    </row>
    <row r="29" spans="1:21" ht="16.5">
      <c r="A29" s="219"/>
      <c r="B29" s="220"/>
      <c r="C29" s="81"/>
      <c r="D29" s="82"/>
      <c r="E29" s="82"/>
      <c r="F29" s="82"/>
      <c r="G29" s="83"/>
      <c r="H29" s="226"/>
      <c r="I29" s="227"/>
      <c r="K29" s="142"/>
      <c r="L29" s="196"/>
      <c r="M29" s="196"/>
      <c r="N29" s="147"/>
      <c r="O29" s="144"/>
      <c r="P29" s="144"/>
      <c r="Q29" s="144"/>
      <c r="R29" s="148"/>
      <c r="S29" s="148"/>
      <c r="T29" s="197"/>
      <c r="U29" s="197"/>
    </row>
    <row r="30" spans="1:21" ht="16.5">
      <c r="A30" s="219"/>
      <c r="B30" s="220"/>
      <c r="C30" s="81"/>
      <c r="D30" s="82"/>
      <c r="E30" s="82"/>
      <c r="F30" s="82"/>
      <c r="G30" s="83"/>
      <c r="H30" s="226"/>
      <c r="I30" s="227"/>
      <c r="K30" s="142"/>
      <c r="L30" s="196"/>
      <c r="M30" s="196"/>
      <c r="N30" s="147"/>
      <c r="O30" s="144"/>
      <c r="P30" s="144"/>
      <c r="Q30" s="144"/>
      <c r="R30" s="148"/>
      <c r="S30" s="148"/>
      <c r="T30" s="197"/>
      <c r="U30" s="197"/>
    </row>
    <row r="31" spans="1:21" ht="16.5">
      <c r="A31" s="219"/>
      <c r="B31" s="220"/>
      <c r="C31" s="81"/>
      <c r="D31" s="82"/>
      <c r="E31" s="82"/>
      <c r="F31" s="82"/>
      <c r="G31" s="83"/>
      <c r="H31" s="226"/>
      <c r="I31" s="227"/>
      <c r="K31" s="142"/>
      <c r="L31" s="196"/>
      <c r="M31" s="196"/>
      <c r="N31" s="147"/>
      <c r="O31" s="144"/>
      <c r="P31" s="144"/>
      <c r="Q31" s="144"/>
      <c r="R31" s="148"/>
      <c r="S31" s="148"/>
      <c r="T31" s="197"/>
      <c r="U31" s="197"/>
    </row>
    <row r="32" spans="1:21" ht="16.5">
      <c r="A32" s="219"/>
      <c r="B32" s="220"/>
      <c r="C32" s="81"/>
      <c r="D32" s="82"/>
      <c r="E32" s="82"/>
      <c r="F32" s="82"/>
      <c r="G32" s="83"/>
      <c r="H32" s="226"/>
      <c r="I32" s="227"/>
      <c r="K32" s="142"/>
      <c r="L32" s="196"/>
      <c r="M32" s="196"/>
      <c r="N32" s="147"/>
      <c r="O32" s="144"/>
      <c r="P32" s="144"/>
      <c r="Q32" s="144"/>
      <c r="R32" s="148"/>
      <c r="S32" s="148"/>
      <c r="T32" s="197"/>
      <c r="U32" s="197"/>
    </row>
    <row r="33" spans="1:21" ht="16.5">
      <c r="A33" s="219"/>
      <c r="B33" s="220"/>
      <c r="C33" s="81"/>
      <c r="D33" s="82"/>
      <c r="E33" s="82"/>
      <c r="F33" s="82"/>
      <c r="G33" s="83"/>
      <c r="H33" s="226"/>
      <c r="I33" s="227"/>
      <c r="K33" s="142"/>
      <c r="L33" s="196"/>
      <c r="M33" s="196"/>
      <c r="N33" s="147"/>
      <c r="O33" s="144"/>
      <c r="P33" s="144"/>
      <c r="Q33" s="144"/>
      <c r="R33" s="148"/>
      <c r="S33" s="148"/>
      <c r="T33" s="197"/>
      <c r="U33" s="197"/>
    </row>
    <row r="34" spans="1:21" ht="16.5">
      <c r="A34" s="219"/>
      <c r="B34" s="220"/>
      <c r="C34" s="81"/>
      <c r="D34" s="82"/>
      <c r="E34" s="82"/>
      <c r="F34" s="82"/>
      <c r="G34" s="83"/>
      <c r="H34" s="226"/>
      <c r="I34" s="227"/>
      <c r="K34" s="142"/>
      <c r="L34" s="196"/>
      <c r="M34" s="196"/>
      <c r="N34" s="147"/>
      <c r="O34" s="144"/>
      <c r="P34" s="144"/>
      <c r="Q34" s="144"/>
      <c r="R34" s="148"/>
      <c r="S34" s="148"/>
      <c r="T34" s="197"/>
      <c r="U34" s="197"/>
    </row>
    <row r="35" spans="1:21" ht="16.5">
      <c r="A35" s="221"/>
      <c r="B35" s="222"/>
      <c r="C35" s="85"/>
      <c r="D35" s="86"/>
      <c r="E35" s="86"/>
      <c r="F35" s="86"/>
      <c r="G35" s="87"/>
      <c r="H35" s="241"/>
      <c r="I35" s="242"/>
      <c r="K35" s="142"/>
      <c r="L35" s="196"/>
      <c r="M35" s="196"/>
      <c r="N35" s="147"/>
      <c r="O35" s="144"/>
      <c r="P35" s="144"/>
      <c r="Q35" s="144"/>
      <c r="R35" s="148"/>
      <c r="S35" s="148"/>
      <c r="T35" s="197"/>
      <c r="U35" s="197"/>
    </row>
    <row r="36" spans="1:21" ht="42" customHeight="1">
      <c r="A36" s="223" t="s">
        <v>109</v>
      </c>
      <c r="B36" s="224"/>
      <c r="C36" s="224"/>
      <c r="D36" s="224"/>
      <c r="E36" s="225"/>
      <c r="F36" s="88"/>
      <c r="G36" s="89"/>
      <c r="H36" s="217" t="s">
        <v>110</v>
      </c>
      <c r="I36" s="218"/>
      <c r="K36" s="142"/>
      <c r="L36" s="196"/>
      <c r="M36" s="196"/>
      <c r="N36" s="147"/>
      <c r="O36" s="144"/>
      <c r="P36" s="144"/>
      <c r="Q36" s="144"/>
      <c r="R36" s="148"/>
      <c r="S36" s="148"/>
      <c r="T36" s="197"/>
      <c r="U36" s="197"/>
    </row>
    <row r="37" spans="1:21" ht="16.5">
      <c r="A37" s="90" t="s">
        <v>119</v>
      </c>
      <c r="B37" s="91"/>
      <c r="C37" s="91"/>
      <c r="D37" s="91" t="s">
        <v>111</v>
      </c>
      <c r="E37" s="91"/>
      <c r="F37" s="91"/>
      <c r="G37" s="84" t="s">
        <v>112</v>
      </c>
      <c r="H37" s="116" t="s">
        <v>126</v>
      </c>
      <c r="I37" s="117" t="s">
        <v>113</v>
      </c>
      <c r="K37" s="142"/>
      <c r="L37" s="196"/>
      <c r="M37" s="196"/>
      <c r="N37" s="147"/>
      <c r="O37" s="144"/>
      <c r="P37" s="144"/>
      <c r="Q37" s="144"/>
      <c r="R37" s="148"/>
      <c r="S37" s="148"/>
      <c r="T37" s="197"/>
      <c r="U37" s="197"/>
    </row>
    <row r="38" spans="1:21" ht="16.5">
      <c r="A38" s="90"/>
      <c r="B38" s="91"/>
      <c r="C38" s="91"/>
      <c r="D38" s="91"/>
      <c r="E38" s="91"/>
      <c r="F38" s="91"/>
      <c r="G38" s="84"/>
      <c r="H38" s="116"/>
      <c r="I38" s="117"/>
      <c r="K38" s="142"/>
      <c r="L38" s="196"/>
      <c r="M38" s="196"/>
      <c r="N38" s="147"/>
      <c r="O38" s="144"/>
      <c r="P38" s="144"/>
      <c r="Q38" s="144"/>
      <c r="R38" s="148"/>
      <c r="S38" s="148"/>
      <c r="T38" s="197"/>
      <c r="U38" s="197"/>
    </row>
    <row r="39" spans="1:21" ht="16.5">
      <c r="A39" s="90"/>
      <c r="B39" s="91"/>
      <c r="C39" s="91"/>
      <c r="D39" s="91"/>
      <c r="E39" s="91"/>
      <c r="F39" s="91"/>
      <c r="G39" s="84"/>
      <c r="H39" s="116"/>
      <c r="I39" s="117"/>
      <c r="K39" s="142"/>
      <c r="L39" s="196"/>
      <c r="M39" s="196"/>
      <c r="N39" s="147"/>
      <c r="O39" s="144"/>
      <c r="P39" s="144"/>
      <c r="Q39" s="144"/>
      <c r="R39" s="148"/>
      <c r="S39" s="148"/>
      <c r="T39" s="197"/>
      <c r="U39" s="197"/>
    </row>
    <row r="40" spans="1:21" ht="16.5">
      <c r="A40" s="90"/>
      <c r="B40" s="91"/>
      <c r="C40" s="91"/>
      <c r="D40" s="91"/>
      <c r="E40" s="91"/>
      <c r="F40" s="91"/>
      <c r="G40" s="84"/>
      <c r="H40" s="90"/>
      <c r="I40" s="84"/>
      <c r="K40" s="142"/>
      <c r="L40" s="196"/>
      <c r="M40" s="196"/>
      <c r="N40" s="147"/>
      <c r="O40" s="144"/>
      <c r="P40" s="144"/>
      <c r="Q40" s="144"/>
      <c r="R40" s="148"/>
      <c r="S40" s="148"/>
      <c r="T40" s="197"/>
      <c r="U40" s="197"/>
    </row>
    <row r="41" spans="1:21" ht="16.5">
      <c r="A41" s="90"/>
      <c r="B41" s="91"/>
      <c r="C41" s="91"/>
      <c r="D41" s="91"/>
      <c r="E41" s="91"/>
      <c r="F41" s="91"/>
      <c r="G41" s="84"/>
      <c r="H41" s="90"/>
      <c r="I41" s="84"/>
      <c r="K41" s="142"/>
      <c r="L41" s="196"/>
      <c r="M41" s="196"/>
      <c r="N41" s="147"/>
      <c r="O41" s="144"/>
      <c r="P41" s="144"/>
      <c r="Q41" s="144"/>
      <c r="R41" s="148"/>
      <c r="S41" s="148"/>
      <c r="T41" s="197"/>
      <c r="U41" s="197"/>
    </row>
    <row r="42" spans="1:21" ht="17.25" thickBot="1">
      <c r="A42" s="92"/>
      <c r="B42" s="93"/>
      <c r="C42" s="93"/>
      <c r="D42" s="93"/>
      <c r="E42" s="93"/>
      <c r="F42" s="93"/>
      <c r="G42" s="94"/>
      <c r="H42" s="92"/>
      <c r="I42" s="94"/>
      <c r="K42" s="142"/>
      <c r="L42" s="196"/>
      <c r="M42" s="196"/>
      <c r="N42" s="147"/>
      <c r="O42" s="144"/>
      <c r="P42" s="144"/>
      <c r="Q42" s="144"/>
      <c r="R42" s="148"/>
      <c r="S42" s="148"/>
      <c r="T42" s="197"/>
      <c r="U42" s="197"/>
    </row>
    <row r="43" spans="1:21" ht="15.75" customHeight="1">
      <c r="A43" s="208" t="s">
        <v>484</v>
      </c>
      <c r="B43" s="209"/>
      <c r="C43" s="209"/>
      <c r="D43" s="209"/>
      <c r="E43" s="209"/>
      <c r="F43" s="209"/>
      <c r="G43" s="209"/>
      <c r="H43" s="209"/>
      <c r="I43" s="210"/>
      <c r="K43" s="43"/>
      <c r="L43" s="194"/>
      <c r="M43" s="194"/>
      <c r="N43" s="44"/>
      <c r="O43" s="45"/>
      <c r="P43" s="45"/>
      <c r="Q43" s="45"/>
      <c r="R43" s="46"/>
      <c r="S43" s="46"/>
      <c r="T43" s="195"/>
      <c r="U43" s="195"/>
    </row>
    <row r="44" spans="1:21" ht="16.5">
      <c r="A44" s="211"/>
      <c r="B44" s="212"/>
      <c r="C44" s="212"/>
      <c r="D44" s="212"/>
      <c r="E44" s="212"/>
      <c r="F44" s="212"/>
      <c r="G44" s="212"/>
      <c r="H44" s="212"/>
      <c r="I44" s="213"/>
      <c r="K44" s="43"/>
      <c r="L44" s="198" t="s">
        <v>51</v>
      </c>
      <c r="M44" s="198"/>
      <c r="N44" s="44"/>
      <c r="O44" s="45"/>
      <c r="P44" s="45"/>
      <c r="Q44" s="45"/>
      <c r="R44" s="46"/>
      <c r="S44" s="46"/>
      <c r="T44" s="195"/>
      <c r="U44" s="195"/>
    </row>
    <row r="45" spans="1:9" ht="15.75" customHeight="1">
      <c r="A45" s="211"/>
      <c r="B45" s="212"/>
      <c r="C45" s="212"/>
      <c r="D45" s="212"/>
      <c r="E45" s="212"/>
      <c r="F45" s="212"/>
      <c r="G45" s="212"/>
      <c r="H45" s="212"/>
      <c r="I45" s="213"/>
    </row>
    <row r="46" spans="1:20" ht="16.5">
      <c r="A46" s="211"/>
      <c r="B46" s="212"/>
      <c r="C46" s="212"/>
      <c r="D46" s="212"/>
      <c r="E46" s="212"/>
      <c r="F46" s="212"/>
      <c r="G46" s="212"/>
      <c r="H46" s="212"/>
      <c r="I46" s="213"/>
      <c r="K46" s="199" t="s">
        <v>74</v>
      </c>
      <c r="L46" s="199"/>
      <c r="O46" s="199" t="s">
        <v>25</v>
      </c>
      <c r="P46" s="199"/>
      <c r="Q46" s="199"/>
      <c r="T46" s="149" t="s">
        <v>26</v>
      </c>
    </row>
    <row r="47" spans="1:9" ht="16.5">
      <c r="A47" s="211"/>
      <c r="B47" s="212"/>
      <c r="C47" s="212"/>
      <c r="D47" s="212"/>
      <c r="E47" s="212"/>
      <c r="F47" s="212"/>
      <c r="G47" s="212"/>
      <c r="H47" s="212"/>
      <c r="I47" s="213"/>
    </row>
    <row r="48" spans="1:9" ht="16.5">
      <c r="A48" s="211"/>
      <c r="B48" s="212"/>
      <c r="C48" s="212"/>
      <c r="D48" s="212"/>
      <c r="E48" s="212"/>
      <c r="F48" s="212"/>
      <c r="G48" s="212"/>
      <c r="H48" s="212"/>
      <c r="I48" s="213"/>
    </row>
    <row r="49" spans="1:9" ht="16.5">
      <c r="A49" s="211"/>
      <c r="B49" s="212"/>
      <c r="C49" s="212"/>
      <c r="D49" s="212"/>
      <c r="E49" s="212"/>
      <c r="F49" s="212"/>
      <c r="G49" s="212"/>
      <c r="H49" s="212"/>
      <c r="I49" s="213"/>
    </row>
    <row r="50" spans="1:9" ht="16.5">
      <c r="A50" s="211"/>
      <c r="B50" s="212"/>
      <c r="C50" s="212"/>
      <c r="D50" s="212"/>
      <c r="E50" s="212"/>
      <c r="F50" s="212"/>
      <c r="G50" s="212"/>
      <c r="H50" s="212"/>
      <c r="I50" s="213"/>
    </row>
    <row r="51" spans="1:9" ht="17.25" thickBot="1">
      <c r="A51" s="214"/>
      <c r="B51" s="215"/>
      <c r="C51" s="215"/>
      <c r="D51" s="215"/>
      <c r="E51" s="215"/>
      <c r="F51" s="215"/>
      <c r="G51" s="215"/>
      <c r="H51" s="215"/>
      <c r="I51" s="216"/>
    </row>
    <row r="90" ht="16.5">
      <c r="Y90" s="161" t="s">
        <v>194</v>
      </c>
    </row>
    <row r="91" ht="16.5">
      <c r="Y91" s="161"/>
    </row>
    <row r="92" ht="16.5">
      <c r="Y92" s="71" t="s">
        <v>195</v>
      </c>
    </row>
    <row r="93" ht="16.5">
      <c r="Y93" s="71" t="s">
        <v>196</v>
      </c>
    </row>
    <row r="94" ht="16.5">
      <c r="Y94" s="71" t="s">
        <v>197</v>
      </c>
    </row>
    <row r="95" ht="16.5">
      <c r="Y95" s="71" t="s">
        <v>198</v>
      </c>
    </row>
    <row r="96" ht="16.5">
      <c r="Y96" s="71" t="s">
        <v>199</v>
      </c>
    </row>
    <row r="97" ht="16.5">
      <c r="Y97" s="71" t="s">
        <v>200</v>
      </c>
    </row>
    <row r="98" ht="16.5">
      <c r="Y98" s="71" t="s">
        <v>201</v>
      </c>
    </row>
    <row r="99" ht="16.5">
      <c r="Y99" s="71" t="s">
        <v>202</v>
      </c>
    </row>
    <row r="100" ht="16.5">
      <c r="Y100" s="71" t="s">
        <v>203</v>
      </c>
    </row>
    <row r="101" ht="16.5">
      <c r="Y101" s="71" t="s">
        <v>204</v>
      </c>
    </row>
    <row r="102" ht="16.5">
      <c r="Y102" s="71" t="s">
        <v>205</v>
      </c>
    </row>
    <row r="103" ht="16.5">
      <c r="Y103" s="71" t="s">
        <v>206</v>
      </c>
    </row>
    <row r="104" ht="16.5">
      <c r="Y104" s="71" t="s">
        <v>207</v>
      </c>
    </row>
    <row r="105" ht="16.5">
      <c r="Y105" s="71" t="s">
        <v>208</v>
      </c>
    </row>
    <row r="106" ht="16.5">
      <c r="Y106" s="71" t="s">
        <v>209</v>
      </c>
    </row>
    <row r="107" ht="16.5">
      <c r="Y107" s="71" t="s">
        <v>210</v>
      </c>
    </row>
    <row r="108" ht="16.5">
      <c r="Y108" s="71" t="s">
        <v>211</v>
      </c>
    </row>
    <row r="109" ht="16.5">
      <c r="Y109" s="71" t="s">
        <v>212</v>
      </c>
    </row>
    <row r="110" ht="16.5">
      <c r="Y110" s="71" t="s">
        <v>213</v>
      </c>
    </row>
    <row r="111" ht="16.5">
      <c r="Y111" s="71" t="s">
        <v>214</v>
      </c>
    </row>
    <row r="112" ht="16.5">
      <c r="Y112" s="71" t="s">
        <v>215</v>
      </c>
    </row>
    <row r="113" ht="16.5">
      <c r="Y113" s="71" t="s">
        <v>216</v>
      </c>
    </row>
    <row r="114" ht="16.5">
      <c r="Y114" s="71" t="s">
        <v>217</v>
      </c>
    </row>
    <row r="115" ht="16.5">
      <c r="Y115" s="71" t="s">
        <v>218</v>
      </c>
    </row>
    <row r="116" ht="16.5">
      <c r="Y116" s="71" t="s">
        <v>219</v>
      </c>
    </row>
    <row r="117" ht="16.5">
      <c r="Y117" s="71" t="s">
        <v>220</v>
      </c>
    </row>
    <row r="118" ht="16.5">
      <c r="Y118" s="71" t="s">
        <v>221</v>
      </c>
    </row>
    <row r="119" ht="16.5">
      <c r="Y119" s="71" t="s">
        <v>222</v>
      </c>
    </row>
    <row r="120" ht="16.5">
      <c r="Y120" s="71" t="s">
        <v>223</v>
      </c>
    </row>
    <row r="121" ht="16.5">
      <c r="Y121" s="71" t="s">
        <v>224</v>
      </c>
    </row>
    <row r="122" ht="16.5">
      <c r="Y122" s="71" t="s">
        <v>225</v>
      </c>
    </row>
    <row r="123" ht="16.5">
      <c r="Y123" s="71" t="s">
        <v>226</v>
      </c>
    </row>
    <row r="124" ht="16.5">
      <c r="Y124" s="71" t="s">
        <v>227</v>
      </c>
    </row>
    <row r="125" ht="16.5">
      <c r="Y125" s="71" t="s">
        <v>228</v>
      </c>
    </row>
    <row r="126" ht="16.5">
      <c r="Y126" s="71" t="s">
        <v>229</v>
      </c>
    </row>
    <row r="127" ht="16.5">
      <c r="Y127" s="71" t="s">
        <v>230</v>
      </c>
    </row>
    <row r="128" ht="16.5">
      <c r="Y128" s="71" t="s">
        <v>231</v>
      </c>
    </row>
    <row r="129" ht="16.5">
      <c r="Y129" s="71" t="s">
        <v>232</v>
      </c>
    </row>
    <row r="130" ht="16.5">
      <c r="Y130" s="71" t="s">
        <v>233</v>
      </c>
    </row>
    <row r="131" ht="16.5">
      <c r="Y131" s="71" t="s">
        <v>234</v>
      </c>
    </row>
    <row r="132" ht="16.5">
      <c r="Y132" s="71" t="s">
        <v>235</v>
      </c>
    </row>
    <row r="133" ht="16.5">
      <c r="Y133" s="71" t="s">
        <v>236</v>
      </c>
    </row>
    <row r="134" ht="16.5">
      <c r="Y134" s="71" t="s">
        <v>237</v>
      </c>
    </row>
    <row r="135" ht="16.5">
      <c r="Y135" s="71" t="s">
        <v>238</v>
      </c>
    </row>
    <row r="136" ht="16.5">
      <c r="Y136" s="71" t="s">
        <v>239</v>
      </c>
    </row>
    <row r="137" ht="16.5">
      <c r="Y137" s="71" t="s">
        <v>240</v>
      </c>
    </row>
    <row r="138" ht="16.5">
      <c r="Y138" s="71" t="s">
        <v>241</v>
      </c>
    </row>
    <row r="139" ht="16.5">
      <c r="Y139" s="71" t="s">
        <v>242</v>
      </c>
    </row>
    <row r="140" ht="16.5">
      <c r="Y140" s="71" t="s">
        <v>243</v>
      </c>
    </row>
    <row r="141" ht="16.5">
      <c r="Y141" s="71" t="s">
        <v>244</v>
      </c>
    </row>
    <row r="142" ht="16.5">
      <c r="Y142" s="71" t="s">
        <v>245</v>
      </c>
    </row>
    <row r="143" ht="16.5">
      <c r="Y143" s="71" t="s">
        <v>246</v>
      </c>
    </row>
    <row r="144" ht="16.5">
      <c r="Y144" s="71" t="s">
        <v>247</v>
      </c>
    </row>
    <row r="145" ht="16.5">
      <c r="Y145" s="71" t="s">
        <v>248</v>
      </c>
    </row>
    <row r="146" ht="16.5">
      <c r="Y146" s="71" t="s">
        <v>249</v>
      </c>
    </row>
    <row r="147" ht="16.5">
      <c r="Y147" s="71" t="s">
        <v>250</v>
      </c>
    </row>
    <row r="148" ht="16.5">
      <c r="Y148" s="71" t="s">
        <v>251</v>
      </c>
    </row>
    <row r="149" ht="16.5">
      <c r="Y149" s="71" t="s">
        <v>252</v>
      </c>
    </row>
    <row r="150" ht="16.5">
      <c r="Y150" s="71" t="s">
        <v>253</v>
      </c>
    </row>
    <row r="151" ht="16.5">
      <c r="Y151" s="71" t="s">
        <v>254</v>
      </c>
    </row>
    <row r="152" ht="16.5">
      <c r="Y152" s="71" t="s">
        <v>255</v>
      </c>
    </row>
    <row r="153" ht="16.5">
      <c r="Y153" s="71" t="s">
        <v>256</v>
      </c>
    </row>
    <row r="154" ht="16.5">
      <c r="Y154" s="71" t="s">
        <v>257</v>
      </c>
    </row>
    <row r="155" ht="16.5">
      <c r="Y155" s="71" t="s">
        <v>258</v>
      </c>
    </row>
    <row r="156" ht="16.5">
      <c r="Y156" s="71" t="s">
        <v>259</v>
      </c>
    </row>
    <row r="157" ht="16.5">
      <c r="Y157" s="71" t="s">
        <v>260</v>
      </c>
    </row>
    <row r="158" ht="16.5">
      <c r="Y158" s="71" t="s">
        <v>261</v>
      </c>
    </row>
    <row r="159" ht="16.5">
      <c r="Y159" s="71" t="s">
        <v>262</v>
      </c>
    </row>
    <row r="160" ht="16.5">
      <c r="Y160" s="71" t="s">
        <v>263</v>
      </c>
    </row>
    <row r="161" ht="16.5">
      <c r="Y161" s="71" t="s">
        <v>264</v>
      </c>
    </row>
    <row r="162" ht="16.5">
      <c r="Y162" s="71" t="s">
        <v>265</v>
      </c>
    </row>
    <row r="163" ht="16.5">
      <c r="Y163" s="71" t="s">
        <v>266</v>
      </c>
    </row>
    <row r="164" ht="16.5">
      <c r="Y164" s="71" t="s">
        <v>267</v>
      </c>
    </row>
    <row r="165" ht="16.5">
      <c r="Y165" s="71" t="s">
        <v>268</v>
      </c>
    </row>
    <row r="166" ht="16.5">
      <c r="Y166" s="71" t="s">
        <v>269</v>
      </c>
    </row>
    <row r="167" ht="16.5">
      <c r="Y167" s="71" t="s">
        <v>270</v>
      </c>
    </row>
    <row r="168" ht="16.5">
      <c r="Y168" s="71" t="s">
        <v>271</v>
      </c>
    </row>
    <row r="169" ht="16.5">
      <c r="Y169" s="71" t="s">
        <v>272</v>
      </c>
    </row>
    <row r="170" ht="16.5">
      <c r="Y170" s="71" t="s">
        <v>273</v>
      </c>
    </row>
    <row r="171" ht="16.5">
      <c r="Y171" s="71" t="s">
        <v>274</v>
      </c>
    </row>
    <row r="172" ht="16.5">
      <c r="Y172" s="71" t="s">
        <v>275</v>
      </c>
    </row>
    <row r="173" ht="16.5">
      <c r="Y173" s="71" t="s">
        <v>276</v>
      </c>
    </row>
    <row r="174" ht="16.5">
      <c r="Y174" s="71" t="s">
        <v>277</v>
      </c>
    </row>
    <row r="175" ht="16.5">
      <c r="Y175" s="71" t="s">
        <v>278</v>
      </c>
    </row>
    <row r="176" ht="16.5">
      <c r="Y176" s="71" t="s">
        <v>279</v>
      </c>
    </row>
    <row r="177" ht="16.5">
      <c r="Y177" s="71" t="s">
        <v>280</v>
      </c>
    </row>
    <row r="178" ht="16.5">
      <c r="Y178" s="71" t="s">
        <v>281</v>
      </c>
    </row>
    <row r="179" ht="16.5">
      <c r="Y179" s="71" t="s">
        <v>282</v>
      </c>
    </row>
    <row r="180" ht="16.5">
      <c r="Y180" s="71" t="s">
        <v>283</v>
      </c>
    </row>
    <row r="181" ht="16.5">
      <c r="Y181" s="71" t="s">
        <v>284</v>
      </c>
    </row>
    <row r="182" ht="16.5">
      <c r="Y182" s="71" t="s">
        <v>285</v>
      </c>
    </row>
    <row r="183" ht="16.5">
      <c r="Y183" s="71" t="s">
        <v>286</v>
      </c>
    </row>
    <row r="184" ht="16.5">
      <c r="Y184" s="71" t="s">
        <v>287</v>
      </c>
    </row>
    <row r="185" ht="16.5">
      <c r="Y185" s="71" t="s">
        <v>288</v>
      </c>
    </row>
    <row r="186" ht="16.5">
      <c r="Y186" s="71" t="s">
        <v>289</v>
      </c>
    </row>
    <row r="187" ht="16.5">
      <c r="Y187" s="71" t="s">
        <v>290</v>
      </c>
    </row>
    <row r="188" ht="16.5">
      <c r="Y188" s="71" t="s">
        <v>291</v>
      </c>
    </row>
    <row r="189" ht="16.5">
      <c r="Y189" s="71" t="s">
        <v>292</v>
      </c>
    </row>
    <row r="190" ht="16.5">
      <c r="Y190" s="71" t="s">
        <v>293</v>
      </c>
    </row>
    <row r="191" ht="16.5">
      <c r="Y191" s="71" t="s">
        <v>294</v>
      </c>
    </row>
    <row r="192" ht="16.5">
      <c r="Y192" s="71" t="s">
        <v>295</v>
      </c>
    </row>
    <row r="193" ht="16.5">
      <c r="Y193" s="71" t="s">
        <v>296</v>
      </c>
    </row>
    <row r="194" ht="16.5">
      <c r="Y194" s="71" t="s">
        <v>297</v>
      </c>
    </row>
    <row r="195" ht="16.5">
      <c r="Y195" s="71" t="s">
        <v>298</v>
      </c>
    </row>
    <row r="196" ht="16.5">
      <c r="Y196" s="71" t="s">
        <v>299</v>
      </c>
    </row>
    <row r="197" ht="16.5">
      <c r="Y197" s="71" t="s">
        <v>300</v>
      </c>
    </row>
    <row r="198" ht="16.5">
      <c r="Y198" s="71" t="s">
        <v>301</v>
      </c>
    </row>
    <row r="199" ht="16.5">
      <c r="Y199" s="71" t="s">
        <v>302</v>
      </c>
    </row>
    <row r="200" ht="16.5">
      <c r="Y200" s="71" t="s">
        <v>303</v>
      </c>
    </row>
    <row r="201" ht="16.5">
      <c r="Y201" s="71" t="s">
        <v>304</v>
      </c>
    </row>
    <row r="202" ht="16.5">
      <c r="Y202" s="71" t="s">
        <v>305</v>
      </c>
    </row>
    <row r="203" ht="16.5">
      <c r="Y203" s="71" t="s">
        <v>306</v>
      </c>
    </row>
    <row r="204" ht="16.5">
      <c r="Y204" s="71" t="s">
        <v>307</v>
      </c>
    </row>
    <row r="205" ht="16.5">
      <c r="Y205" s="71" t="s">
        <v>308</v>
      </c>
    </row>
    <row r="206" ht="16.5">
      <c r="Y206" s="71" t="s">
        <v>309</v>
      </c>
    </row>
    <row r="207" ht="16.5">
      <c r="Y207" s="71" t="s">
        <v>310</v>
      </c>
    </row>
    <row r="208" ht="16.5">
      <c r="Y208" s="71" t="s">
        <v>311</v>
      </c>
    </row>
    <row r="209" ht="16.5">
      <c r="Y209" s="71" t="s">
        <v>312</v>
      </c>
    </row>
    <row r="210" ht="16.5">
      <c r="Y210" s="71" t="s">
        <v>313</v>
      </c>
    </row>
    <row r="211" ht="16.5">
      <c r="Y211" s="71" t="s">
        <v>314</v>
      </c>
    </row>
    <row r="212" ht="16.5">
      <c r="Y212" s="71" t="s">
        <v>315</v>
      </c>
    </row>
    <row r="213" ht="16.5">
      <c r="Y213" s="71" t="s">
        <v>316</v>
      </c>
    </row>
    <row r="214" ht="16.5">
      <c r="Y214" s="71" t="s">
        <v>317</v>
      </c>
    </row>
    <row r="215" ht="16.5">
      <c r="Y215" s="71" t="s">
        <v>318</v>
      </c>
    </row>
    <row r="216" ht="16.5">
      <c r="Y216" s="71" t="s">
        <v>319</v>
      </c>
    </row>
    <row r="217" ht="16.5">
      <c r="Y217" s="71" t="s">
        <v>320</v>
      </c>
    </row>
    <row r="218" ht="16.5">
      <c r="Y218" s="71" t="s">
        <v>321</v>
      </c>
    </row>
    <row r="219" ht="16.5">
      <c r="Y219" s="71" t="s">
        <v>322</v>
      </c>
    </row>
    <row r="220" ht="16.5">
      <c r="Y220" s="71" t="s">
        <v>323</v>
      </c>
    </row>
    <row r="221" ht="16.5">
      <c r="Y221" s="71" t="s">
        <v>324</v>
      </c>
    </row>
    <row r="222" ht="16.5">
      <c r="Y222" s="71" t="s">
        <v>325</v>
      </c>
    </row>
    <row r="223" ht="16.5">
      <c r="Y223" s="71" t="s">
        <v>326</v>
      </c>
    </row>
    <row r="224" ht="16.5">
      <c r="Y224" s="71" t="s">
        <v>327</v>
      </c>
    </row>
    <row r="225" ht="16.5">
      <c r="Y225" s="71" t="s">
        <v>328</v>
      </c>
    </row>
    <row r="226" ht="16.5">
      <c r="Y226" s="71" t="s">
        <v>329</v>
      </c>
    </row>
    <row r="227" ht="16.5">
      <c r="Y227" s="71" t="s">
        <v>330</v>
      </c>
    </row>
    <row r="228" ht="16.5">
      <c r="Y228" s="71" t="s">
        <v>331</v>
      </c>
    </row>
    <row r="229" ht="16.5">
      <c r="Y229" s="71" t="s">
        <v>332</v>
      </c>
    </row>
    <row r="230" ht="16.5">
      <c r="Y230" s="71" t="s">
        <v>333</v>
      </c>
    </row>
    <row r="231" ht="16.5">
      <c r="Y231" s="71" t="s">
        <v>334</v>
      </c>
    </row>
    <row r="232" ht="16.5">
      <c r="Y232" s="71" t="s">
        <v>335</v>
      </c>
    </row>
    <row r="233" ht="16.5">
      <c r="Y233" s="71" t="s">
        <v>336</v>
      </c>
    </row>
    <row r="234" ht="16.5">
      <c r="Y234" s="71" t="s">
        <v>337</v>
      </c>
    </row>
    <row r="235" ht="16.5">
      <c r="Y235" s="71" t="s">
        <v>338</v>
      </c>
    </row>
    <row r="236" ht="16.5">
      <c r="Y236" s="71" t="s">
        <v>339</v>
      </c>
    </row>
    <row r="237" ht="16.5">
      <c r="Y237" s="71" t="s">
        <v>340</v>
      </c>
    </row>
    <row r="238" ht="16.5">
      <c r="Y238" s="71" t="s">
        <v>341</v>
      </c>
    </row>
    <row r="239" ht="16.5">
      <c r="Y239" s="71" t="s">
        <v>342</v>
      </c>
    </row>
    <row r="240" ht="16.5">
      <c r="Y240" s="71" t="s">
        <v>343</v>
      </c>
    </row>
    <row r="241" ht="16.5">
      <c r="Y241" s="71" t="s">
        <v>344</v>
      </c>
    </row>
    <row r="242" ht="16.5">
      <c r="Y242" s="71" t="s">
        <v>345</v>
      </c>
    </row>
    <row r="243" ht="16.5">
      <c r="Y243" s="71" t="s">
        <v>346</v>
      </c>
    </row>
    <row r="244" ht="16.5">
      <c r="Y244" s="71" t="s">
        <v>347</v>
      </c>
    </row>
    <row r="245" ht="16.5">
      <c r="Y245" s="71" t="s">
        <v>348</v>
      </c>
    </row>
    <row r="246" ht="16.5">
      <c r="Y246" s="71" t="s">
        <v>349</v>
      </c>
    </row>
    <row r="247" ht="16.5">
      <c r="Y247" s="71" t="s">
        <v>350</v>
      </c>
    </row>
    <row r="248" ht="16.5">
      <c r="Y248" s="71" t="s">
        <v>351</v>
      </c>
    </row>
    <row r="249" ht="16.5">
      <c r="Y249" s="71" t="s">
        <v>352</v>
      </c>
    </row>
    <row r="250" ht="16.5">
      <c r="Y250" s="71" t="s">
        <v>353</v>
      </c>
    </row>
    <row r="251" ht="16.5">
      <c r="Y251" s="71" t="s">
        <v>354</v>
      </c>
    </row>
    <row r="252" ht="16.5">
      <c r="Y252" s="71" t="s">
        <v>355</v>
      </c>
    </row>
    <row r="253" ht="16.5">
      <c r="Y253" s="71" t="s">
        <v>356</v>
      </c>
    </row>
    <row r="254" ht="16.5">
      <c r="Y254" s="71" t="s">
        <v>357</v>
      </c>
    </row>
    <row r="255" ht="16.5">
      <c r="Y255" s="71" t="s">
        <v>358</v>
      </c>
    </row>
    <row r="256" ht="16.5">
      <c r="Y256" s="71" t="s">
        <v>359</v>
      </c>
    </row>
    <row r="257" ht="16.5">
      <c r="Y257" s="71" t="s">
        <v>360</v>
      </c>
    </row>
    <row r="258" ht="16.5">
      <c r="Y258" s="71" t="s">
        <v>361</v>
      </c>
    </row>
    <row r="259" ht="16.5">
      <c r="Y259" s="71" t="s">
        <v>362</v>
      </c>
    </row>
    <row r="260" ht="16.5">
      <c r="Y260" s="71" t="s">
        <v>363</v>
      </c>
    </row>
    <row r="261" ht="16.5">
      <c r="Y261" s="71" t="s">
        <v>364</v>
      </c>
    </row>
    <row r="262" ht="16.5">
      <c r="Y262" s="71" t="s">
        <v>365</v>
      </c>
    </row>
    <row r="263" ht="16.5">
      <c r="Y263" s="71" t="s">
        <v>366</v>
      </c>
    </row>
    <row r="264" ht="16.5">
      <c r="Y264" s="71" t="s">
        <v>367</v>
      </c>
    </row>
    <row r="265" ht="16.5">
      <c r="Y265" s="71" t="s">
        <v>368</v>
      </c>
    </row>
    <row r="266" ht="16.5">
      <c r="Y266" s="71" t="s">
        <v>369</v>
      </c>
    </row>
    <row r="267" ht="16.5">
      <c r="Y267" s="71" t="s">
        <v>370</v>
      </c>
    </row>
    <row r="268" ht="16.5">
      <c r="Y268" s="71" t="s">
        <v>371</v>
      </c>
    </row>
    <row r="269" ht="16.5">
      <c r="Y269" s="71" t="s">
        <v>372</v>
      </c>
    </row>
    <row r="270" ht="16.5">
      <c r="Y270" s="71" t="s">
        <v>373</v>
      </c>
    </row>
    <row r="271" ht="16.5">
      <c r="Y271" s="71" t="s">
        <v>374</v>
      </c>
    </row>
    <row r="272" ht="16.5">
      <c r="Y272" s="71" t="s">
        <v>375</v>
      </c>
    </row>
    <row r="273" ht="16.5">
      <c r="Y273" s="71" t="s">
        <v>376</v>
      </c>
    </row>
    <row r="274" ht="16.5">
      <c r="Y274" s="71" t="s">
        <v>377</v>
      </c>
    </row>
    <row r="275" ht="16.5">
      <c r="Y275" s="71" t="s">
        <v>378</v>
      </c>
    </row>
    <row r="276" ht="16.5">
      <c r="Y276" s="71" t="s">
        <v>379</v>
      </c>
    </row>
    <row r="277" ht="16.5">
      <c r="Y277" s="71" t="s">
        <v>380</v>
      </c>
    </row>
    <row r="278" ht="16.5">
      <c r="Y278" s="71" t="s">
        <v>381</v>
      </c>
    </row>
    <row r="279" ht="16.5">
      <c r="Y279" s="71" t="s">
        <v>382</v>
      </c>
    </row>
    <row r="280" ht="16.5">
      <c r="Y280" s="71" t="s">
        <v>383</v>
      </c>
    </row>
    <row r="281" ht="16.5">
      <c r="Y281" s="71" t="s">
        <v>384</v>
      </c>
    </row>
    <row r="282" ht="16.5">
      <c r="Y282" s="71" t="s">
        <v>385</v>
      </c>
    </row>
    <row r="283" ht="16.5">
      <c r="Y283" s="71" t="s">
        <v>386</v>
      </c>
    </row>
    <row r="284" ht="16.5">
      <c r="Y284" s="71" t="s">
        <v>387</v>
      </c>
    </row>
    <row r="285" ht="16.5">
      <c r="Y285" s="71" t="s">
        <v>388</v>
      </c>
    </row>
    <row r="286" ht="16.5">
      <c r="Y286" s="71" t="s">
        <v>389</v>
      </c>
    </row>
    <row r="287" ht="16.5">
      <c r="Y287" s="71" t="s">
        <v>390</v>
      </c>
    </row>
    <row r="288" ht="16.5">
      <c r="Y288" s="71" t="s">
        <v>391</v>
      </c>
    </row>
    <row r="289" ht="16.5">
      <c r="Y289" s="71" t="s">
        <v>392</v>
      </c>
    </row>
    <row r="290" ht="16.5">
      <c r="Y290" s="71" t="s">
        <v>393</v>
      </c>
    </row>
    <row r="291" ht="16.5">
      <c r="Y291" s="71" t="s">
        <v>394</v>
      </c>
    </row>
    <row r="292" ht="16.5">
      <c r="Y292" s="71" t="s">
        <v>395</v>
      </c>
    </row>
    <row r="293" ht="16.5">
      <c r="Y293" s="71" t="s">
        <v>396</v>
      </c>
    </row>
    <row r="294" ht="16.5">
      <c r="Y294" s="71" t="s">
        <v>397</v>
      </c>
    </row>
    <row r="295" ht="16.5">
      <c r="Y295" s="71" t="s">
        <v>398</v>
      </c>
    </row>
    <row r="296" ht="16.5">
      <c r="Y296" s="71" t="s">
        <v>399</v>
      </c>
    </row>
    <row r="297" ht="16.5">
      <c r="Y297" s="71" t="s">
        <v>400</v>
      </c>
    </row>
    <row r="298" ht="16.5">
      <c r="Y298" s="71" t="s">
        <v>401</v>
      </c>
    </row>
    <row r="299" ht="16.5">
      <c r="Y299" s="71" t="s">
        <v>402</v>
      </c>
    </row>
    <row r="300" ht="16.5">
      <c r="Y300" s="71" t="s">
        <v>403</v>
      </c>
    </row>
    <row r="301" ht="16.5">
      <c r="Y301" s="71" t="s">
        <v>404</v>
      </c>
    </row>
    <row r="302" ht="16.5">
      <c r="Y302" s="71" t="s">
        <v>405</v>
      </c>
    </row>
    <row r="303" ht="16.5">
      <c r="Y303" s="71" t="s">
        <v>406</v>
      </c>
    </row>
    <row r="304" ht="16.5">
      <c r="Y304" s="71" t="s">
        <v>407</v>
      </c>
    </row>
    <row r="305" ht="16.5">
      <c r="Y305" s="71" t="s">
        <v>408</v>
      </c>
    </row>
    <row r="306" ht="16.5">
      <c r="Y306" s="71" t="s">
        <v>409</v>
      </c>
    </row>
    <row r="307" ht="16.5">
      <c r="Y307" s="71" t="s">
        <v>410</v>
      </c>
    </row>
    <row r="308" ht="16.5">
      <c r="Y308" s="71" t="s">
        <v>411</v>
      </c>
    </row>
    <row r="309" ht="16.5">
      <c r="Y309" s="71" t="s">
        <v>412</v>
      </c>
    </row>
    <row r="310" ht="16.5">
      <c r="Y310" s="71" t="s">
        <v>413</v>
      </c>
    </row>
    <row r="311" ht="16.5">
      <c r="Y311" s="71" t="s">
        <v>414</v>
      </c>
    </row>
    <row r="312" ht="16.5">
      <c r="Y312" s="71" t="s">
        <v>415</v>
      </c>
    </row>
    <row r="313" ht="16.5">
      <c r="Y313" s="71" t="s">
        <v>416</v>
      </c>
    </row>
    <row r="314" ht="16.5">
      <c r="Y314" s="71" t="s">
        <v>417</v>
      </c>
    </row>
    <row r="315" ht="16.5">
      <c r="Y315" s="71" t="s">
        <v>418</v>
      </c>
    </row>
    <row r="316" ht="16.5">
      <c r="Y316" s="71" t="s">
        <v>419</v>
      </c>
    </row>
    <row r="317" ht="16.5">
      <c r="Y317" s="71" t="s">
        <v>420</v>
      </c>
    </row>
    <row r="318" ht="16.5">
      <c r="Y318" s="71" t="s">
        <v>421</v>
      </c>
    </row>
    <row r="319" ht="16.5">
      <c r="Y319" s="71" t="s">
        <v>422</v>
      </c>
    </row>
    <row r="320" ht="16.5">
      <c r="Y320" s="71" t="s">
        <v>423</v>
      </c>
    </row>
    <row r="321" ht="16.5">
      <c r="Y321" s="71" t="s">
        <v>424</v>
      </c>
    </row>
    <row r="322" ht="16.5">
      <c r="Y322" s="71" t="s">
        <v>425</v>
      </c>
    </row>
    <row r="323" ht="16.5">
      <c r="Y323" s="71" t="s">
        <v>426</v>
      </c>
    </row>
    <row r="324" ht="16.5">
      <c r="Y324" s="71" t="s">
        <v>427</v>
      </c>
    </row>
    <row r="325" ht="16.5">
      <c r="Y325" s="71" t="s">
        <v>428</v>
      </c>
    </row>
    <row r="326" ht="16.5">
      <c r="Y326" s="71" t="s">
        <v>429</v>
      </c>
    </row>
    <row r="327" ht="16.5">
      <c r="Y327" s="71" t="s">
        <v>430</v>
      </c>
    </row>
    <row r="328" ht="16.5">
      <c r="Y328" s="71" t="s">
        <v>431</v>
      </c>
    </row>
    <row r="329" ht="16.5">
      <c r="Y329" s="71" t="s">
        <v>432</v>
      </c>
    </row>
    <row r="330" ht="16.5">
      <c r="Y330" s="71" t="s">
        <v>433</v>
      </c>
    </row>
    <row r="331" ht="16.5">
      <c r="Y331" s="71" t="s">
        <v>434</v>
      </c>
    </row>
    <row r="332" ht="16.5">
      <c r="Y332" s="71" t="s">
        <v>435</v>
      </c>
    </row>
    <row r="333" ht="16.5">
      <c r="Y333" s="71" t="s">
        <v>436</v>
      </c>
    </row>
    <row r="334" ht="16.5">
      <c r="Y334" s="71" t="s">
        <v>437</v>
      </c>
    </row>
    <row r="335" ht="16.5">
      <c r="Y335" s="71" t="s">
        <v>438</v>
      </c>
    </row>
    <row r="336" ht="16.5">
      <c r="Y336" s="71" t="s">
        <v>439</v>
      </c>
    </row>
    <row r="337" ht="16.5">
      <c r="Y337" s="71" t="s">
        <v>440</v>
      </c>
    </row>
    <row r="338" ht="16.5">
      <c r="Y338" s="71" t="s">
        <v>441</v>
      </c>
    </row>
    <row r="339" ht="16.5">
      <c r="Y339" s="71" t="s">
        <v>442</v>
      </c>
    </row>
    <row r="340" ht="16.5">
      <c r="Y340" s="71" t="s">
        <v>443</v>
      </c>
    </row>
    <row r="341" ht="16.5">
      <c r="Y341" s="71" t="s">
        <v>444</v>
      </c>
    </row>
    <row r="342" ht="16.5">
      <c r="Y342" s="71" t="s">
        <v>445</v>
      </c>
    </row>
    <row r="343" ht="16.5">
      <c r="Y343" s="71" t="s">
        <v>446</v>
      </c>
    </row>
    <row r="344" ht="16.5">
      <c r="Y344" s="71" t="s">
        <v>447</v>
      </c>
    </row>
    <row r="345" ht="16.5">
      <c r="Y345" s="71" t="s">
        <v>448</v>
      </c>
    </row>
    <row r="346" ht="16.5">
      <c r="Y346" s="71" t="s">
        <v>449</v>
      </c>
    </row>
    <row r="347" ht="16.5">
      <c r="Y347" s="71" t="s">
        <v>450</v>
      </c>
    </row>
    <row r="348" ht="16.5">
      <c r="Y348" s="71" t="s">
        <v>451</v>
      </c>
    </row>
    <row r="349" ht="16.5">
      <c r="Y349" s="71" t="s">
        <v>452</v>
      </c>
    </row>
    <row r="350" ht="16.5">
      <c r="Y350" s="71" t="s">
        <v>453</v>
      </c>
    </row>
    <row r="351" ht="16.5">
      <c r="Y351" s="71" t="s">
        <v>454</v>
      </c>
    </row>
    <row r="352" ht="16.5">
      <c r="Y352" s="71" t="s">
        <v>455</v>
      </c>
    </row>
    <row r="353" ht="16.5">
      <c r="Y353" s="71" t="s">
        <v>456</v>
      </c>
    </row>
    <row r="354" ht="16.5">
      <c r="Y354" s="71" t="s">
        <v>457</v>
      </c>
    </row>
    <row r="355" ht="16.5">
      <c r="Y355" s="71" t="s">
        <v>458</v>
      </c>
    </row>
    <row r="356" ht="16.5">
      <c r="Y356" s="71" t="s">
        <v>459</v>
      </c>
    </row>
    <row r="357" ht="16.5">
      <c r="Y357" s="71" t="s">
        <v>460</v>
      </c>
    </row>
    <row r="358" ht="16.5">
      <c r="Y358" s="71" t="s">
        <v>461</v>
      </c>
    </row>
    <row r="359" ht="16.5">
      <c r="Y359" s="71" t="s">
        <v>462</v>
      </c>
    </row>
    <row r="360" ht="16.5">
      <c r="Y360" s="71" t="s">
        <v>463</v>
      </c>
    </row>
    <row r="361" ht="16.5">
      <c r="Y361" s="71" t="s">
        <v>464</v>
      </c>
    </row>
    <row r="362" ht="16.5">
      <c r="Y362" s="71" t="s">
        <v>465</v>
      </c>
    </row>
    <row r="363" ht="16.5">
      <c r="Y363" s="71" t="s">
        <v>466</v>
      </c>
    </row>
    <row r="364" ht="16.5">
      <c r="Y364" s="71" t="s">
        <v>467</v>
      </c>
    </row>
    <row r="365" ht="16.5">
      <c r="Y365" s="71" t="s">
        <v>468</v>
      </c>
    </row>
    <row r="366" ht="16.5">
      <c r="Y366" s="71" t="s">
        <v>469</v>
      </c>
    </row>
    <row r="367" ht="16.5">
      <c r="Y367" s="71" t="s">
        <v>470</v>
      </c>
    </row>
    <row r="368" ht="16.5">
      <c r="Y368" s="71" t="s">
        <v>471</v>
      </c>
    </row>
    <row r="369" ht="16.5">
      <c r="Y369" s="71" t="s">
        <v>472</v>
      </c>
    </row>
    <row r="370" ht="16.5">
      <c r="Y370" s="71" t="s">
        <v>473</v>
      </c>
    </row>
    <row r="371" ht="16.5">
      <c r="Y371" s="71" t="s">
        <v>474</v>
      </c>
    </row>
    <row r="372" ht="16.5">
      <c r="Y372" s="71" t="s">
        <v>475</v>
      </c>
    </row>
    <row r="373" ht="16.5">
      <c r="Y373" s="71" t="s">
        <v>476</v>
      </c>
    </row>
    <row r="374" ht="16.5">
      <c r="Y374" s="71" t="s">
        <v>477</v>
      </c>
    </row>
    <row r="375" ht="16.5">
      <c r="Y375" s="71" t="s">
        <v>478</v>
      </c>
    </row>
    <row r="376" ht="16.5">
      <c r="Y376" s="71" t="s">
        <v>479</v>
      </c>
    </row>
    <row r="377" ht="16.5">
      <c r="Y377" s="71" t="s">
        <v>480</v>
      </c>
    </row>
    <row r="378" ht="16.5">
      <c r="Y378" s="71" t="s">
        <v>481</v>
      </c>
    </row>
    <row r="379" ht="16.5">
      <c r="Y379" s="71" t="s">
        <v>482</v>
      </c>
    </row>
  </sheetData>
  <sheetProtection/>
  <mergeCells count="157">
    <mergeCell ref="O5:Q5"/>
    <mergeCell ref="T5:U5"/>
    <mergeCell ref="L6:M6"/>
    <mergeCell ref="T6:U6"/>
    <mergeCell ref="T38:U38"/>
    <mergeCell ref="T39:U39"/>
    <mergeCell ref="W4:W5"/>
    <mergeCell ref="W7:W8"/>
    <mergeCell ref="T7:U7"/>
    <mergeCell ref="T14:U14"/>
    <mergeCell ref="L39:M39"/>
    <mergeCell ref="H27:I27"/>
    <mergeCell ref="L23:M23"/>
    <mergeCell ref="L27:M27"/>
    <mergeCell ref="L37:M37"/>
    <mergeCell ref="H33:I33"/>
    <mergeCell ref="H34:I34"/>
    <mergeCell ref="H35:I35"/>
    <mergeCell ref="H29:I29"/>
    <mergeCell ref="H30:I30"/>
    <mergeCell ref="A10:B10"/>
    <mergeCell ref="H17:I17"/>
    <mergeCell ref="H18:I18"/>
    <mergeCell ref="H11:I11"/>
    <mergeCell ref="B4:H4"/>
    <mergeCell ref="A7:G7"/>
    <mergeCell ref="A8:B8"/>
    <mergeCell ref="A9:B9"/>
    <mergeCell ref="H21:I21"/>
    <mergeCell ref="H22:I22"/>
    <mergeCell ref="H26:I26"/>
    <mergeCell ref="H23:I23"/>
    <mergeCell ref="H24:I24"/>
    <mergeCell ref="H10:I10"/>
    <mergeCell ref="H14:I14"/>
    <mergeCell ref="H12:I12"/>
    <mergeCell ref="H13:I13"/>
    <mergeCell ref="A29:B29"/>
    <mergeCell ref="A30:B30"/>
    <mergeCell ref="A17:B17"/>
    <mergeCell ref="A18:B18"/>
    <mergeCell ref="A19:B19"/>
    <mergeCell ref="A20:B20"/>
    <mergeCell ref="A26:B26"/>
    <mergeCell ref="A27:B27"/>
    <mergeCell ref="A21:B21"/>
    <mergeCell ref="A22:B22"/>
    <mergeCell ref="A25:B25"/>
    <mergeCell ref="A28:B28"/>
    <mergeCell ref="H15:I15"/>
    <mergeCell ref="H16:I16"/>
    <mergeCell ref="A15:B15"/>
    <mergeCell ref="A16:B16"/>
    <mergeCell ref="H19:I19"/>
    <mergeCell ref="H20:I20"/>
    <mergeCell ref="H28:I28"/>
    <mergeCell ref="H25:I25"/>
    <mergeCell ref="A2:I2"/>
    <mergeCell ref="H7:I7"/>
    <mergeCell ref="A23:B23"/>
    <mergeCell ref="A24:B24"/>
    <mergeCell ref="H8:I8"/>
    <mergeCell ref="A11:B11"/>
    <mergeCell ref="A12:B12"/>
    <mergeCell ref="A13:B13"/>
    <mergeCell ref="A14:B14"/>
    <mergeCell ref="H9:I9"/>
    <mergeCell ref="A43:I51"/>
    <mergeCell ref="H36:I36"/>
    <mergeCell ref="A31:B31"/>
    <mergeCell ref="A32:B32"/>
    <mergeCell ref="A33:B33"/>
    <mergeCell ref="A34:B34"/>
    <mergeCell ref="A35:B35"/>
    <mergeCell ref="A36:E36"/>
    <mergeCell ref="H31:I31"/>
    <mergeCell ref="H32:I32"/>
    <mergeCell ref="L10:M10"/>
    <mergeCell ref="T10:U10"/>
    <mergeCell ref="K2:U2"/>
    <mergeCell ref="K3:L3"/>
    <mergeCell ref="M3:U3"/>
    <mergeCell ref="K4:L4"/>
    <mergeCell ref="M4:Q4"/>
    <mergeCell ref="R4:S4"/>
    <mergeCell ref="T4:U4"/>
    <mergeCell ref="L5:M5"/>
    <mergeCell ref="L8:M8"/>
    <mergeCell ref="T8:U8"/>
    <mergeCell ref="L9:M9"/>
    <mergeCell ref="T9:U9"/>
    <mergeCell ref="L7:M7"/>
    <mergeCell ref="L16:M16"/>
    <mergeCell ref="T16:U16"/>
    <mergeCell ref="L11:M11"/>
    <mergeCell ref="T11:U11"/>
    <mergeCell ref="L12:M12"/>
    <mergeCell ref="T12:U12"/>
    <mergeCell ref="L13:M13"/>
    <mergeCell ref="T13:U13"/>
    <mergeCell ref="L14:M14"/>
    <mergeCell ref="L15:M15"/>
    <mergeCell ref="T15:U15"/>
    <mergeCell ref="L22:M22"/>
    <mergeCell ref="T22:U22"/>
    <mergeCell ref="L17:M17"/>
    <mergeCell ref="T17:U17"/>
    <mergeCell ref="L18:M18"/>
    <mergeCell ref="T18:U18"/>
    <mergeCell ref="L19:M19"/>
    <mergeCell ref="T19:U19"/>
    <mergeCell ref="L20:M20"/>
    <mergeCell ref="T20:U20"/>
    <mergeCell ref="L21:M21"/>
    <mergeCell ref="T21:U21"/>
    <mergeCell ref="L30:M30"/>
    <mergeCell ref="T30:U30"/>
    <mergeCell ref="T23:U23"/>
    <mergeCell ref="L24:M24"/>
    <mergeCell ref="T24:U24"/>
    <mergeCell ref="L25:M25"/>
    <mergeCell ref="T25:U25"/>
    <mergeCell ref="L26:M26"/>
    <mergeCell ref="T26:U26"/>
    <mergeCell ref="T27:U27"/>
    <mergeCell ref="L28:M28"/>
    <mergeCell ref="T28:U28"/>
    <mergeCell ref="L29:M29"/>
    <mergeCell ref="T29:U29"/>
    <mergeCell ref="L42:M42"/>
    <mergeCell ref="T42:U42"/>
    <mergeCell ref="T37:U37"/>
    <mergeCell ref="L32:M32"/>
    <mergeCell ref="T32:U32"/>
    <mergeCell ref="L33:M33"/>
    <mergeCell ref="T33:U33"/>
    <mergeCell ref="L34:M34"/>
    <mergeCell ref="T34:U34"/>
    <mergeCell ref="L38:M38"/>
    <mergeCell ref="L40:M40"/>
    <mergeCell ref="T40:U40"/>
    <mergeCell ref="L41:M41"/>
    <mergeCell ref="T41:U41"/>
    <mergeCell ref="L44:M44"/>
    <mergeCell ref="T44:U44"/>
    <mergeCell ref="K46:L46"/>
    <mergeCell ref="O46:Q46"/>
    <mergeCell ref="K1:U1"/>
    <mergeCell ref="A1:I1"/>
    <mergeCell ref="L43:M43"/>
    <mergeCell ref="T43:U43"/>
    <mergeCell ref="L35:M35"/>
    <mergeCell ref="T35:U35"/>
    <mergeCell ref="L36:M36"/>
    <mergeCell ref="T36:U36"/>
    <mergeCell ref="L31:M31"/>
    <mergeCell ref="T31:U31"/>
  </mergeCells>
  <dataValidations count="2">
    <dataValidation type="list" allowBlank="1" showInputMessage="1" showErrorMessage="1" sqref="C3:G3">
      <formula1>#REF!</formula1>
    </dataValidation>
    <dataValidation type="list" allowBlank="1" showInputMessage="1" showErrorMessage="1" sqref="B3">
      <formula1>$Y$90:$Y$379</formula1>
    </dataValidation>
  </dataValidations>
  <printOptions horizontalCentered="1"/>
  <pageMargins left="0.1968503937007874" right="0.1968503937007874" top="0.5511811023622047" bottom="0.35433070866141736" header="0.31496062992125984" footer="0.31496062992125984"/>
  <pageSetup horizontalDpi="600" verticalDpi="600" orientation="landscape" paperSize="8" scale="85" r:id="rId1"/>
</worksheet>
</file>

<file path=xl/worksheets/sheet3.xml><?xml version="1.0" encoding="utf-8"?>
<worksheet xmlns="http://schemas.openxmlformats.org/spreadsheetml/2006/main" xmlns:r="http://schemas.openxmlformats.org/officeDocument/2006/relationships">
  <sheetPr>
    <tabColor rgb="FFFFC000"/>
  </sheetPr>
  <dimension ref="A1:M53"/>
  <sheetViews>
    <sheetView view="pageBreakPreview" zoomScale="90" zoomScaleNormal="80" zoomScaleSheetLayoutView="90" zoomScalePageLayoutView="0" workbookViewId="0" topLeftCell="A4">
      <selection activeCell="A3" sqref="A3:E3"/>
    </sheetView>
  </sheetViews>
  <sheetFormatPr defaultColWidth="9.00390625" defaultRowHeight="16.5"/>
  <cols>
    <col min="1" max="1" width="4.625" style="12" customWidth="1"/>
    <col min="2" max="2" width="20.625" style="13" customWidth="1"/>
    <col min="3" max="3" width="17.50390625" style="13" customWidth="1"/>
    <col min="4" max="4" width="17.625" style="13" customWidth="1"/>
    <col min="5" max="5" width="28.50390625" style="13" customWidth="1"/>
    <col min="6" max="6" width="2.50390625" style="14" customWidth="1"/>
    <col min="7" max="7" width="4.625" style="12" customWidth="1"/>
    <col min="8" max="8" width="20.625" style="13" customWidth="1"/>
    <col min="9" max="9" width="17.50390625" style="13" customWidth="1"/>
    <col min="10" max="10" width="17.625" style="13" customWidth="1"/>
    <col min="11" max="11" width="28.50390625" style="13" customWidth="1"/>
    <col min="12" max="12" width="2.00390625" style="14" customWidth="1"/>
    <col min="13" max="13" width="20.50390625" style="14" customWidth="1"/>
    <col min="14" max="16384" width="9.00390625" style="14" customWidth="1"/>
  </cols>
  <sheetData>
    <row r="1" spans="1:13" s="137" customFormat="1" ht="21">
      <c r="A1" s="252" t="s">
        <v>139</v>
      </c>
      <c r="B1" s="252"/>
      <c r="C1" s="252"/>
      <c r="D1" s="252"/>
      <c r="E1" s="252"/>
      <c r="G1" s="252" t="s">
        <v>140</v>
      </c>
      <c r="H1" s="252"/>
      <c r="I1" s="252"/>
      <c r="J1" s="252"/>
      <c r="K1" s="252"/>
      <c r="M1" s="138" t="s">
        <v>180</v>
      </c>
    </row>
    <row r="2" spans="1:13" ht="19.5" customHeight="1">
      <c r="A2" s="255" t="s">
        <v>75</v>
      </c>
      <c r="B2" s="255"/>
      <c r="C2" s="255"/>
      <c r="D2" s="51"/>
      <c r="G2" s="255" t="s">
        <v>155</v>
      </c>
      <c r="H2" s="255"/>
      <c r="I2" s="255"/>
      <c r="J2" s="139" t="s">
        <v>156</v>
      </c>
      <c r="M2" s="253" t="s">
        <v>170</v>
      </c>
    </row>
    <row r="3" spans="1:13" ht="19.5" customHeight="1">
      <c r="A3" s="256" t="s">
        <v>183</v>
      </c>
      <c r="B3" s="256"/>
      <c r="C3" s="256"/>
      <c r="D3" s="256"/>
      <c r="E3" s="256"/>
      <c r="G3" s="256" t="s">
        <v>157</v>
      </c>
      <c r="H3" s="256"/>
      <c r="I3" s="256"/>
      <c r="J3" s="256"/>
      <c r="K3" s="256"/>
      <c r="M3" s="254"/>
    </row>
    <row r="4" spans="1:13" ht="19.5" customHeight="1">
      <c r="A4" s="256" t="s">
        <v>76</v>
      </c>
      <c r="B4" s="256"/>
      <c r="C4" s="256"/>
      <c r="D4" s="256"/>
      <c r="E4" s="256"/>
      <c r="G4" s="256" t="s">
        <v>158</v>
      </c>
      <c r="H4" s="256"/>
      <c r="I4" s="256"/>
      <c r="J4" s="256"/>
      <c r="K4" s="256"/>
      <c r="M4" s="254"/>
    </row>
    <row r="5" spans="1:13" ht="19.5" customHeight="1">
      <c r="A5" s="257">
        <f ca="1">NOW()</f>
        <v>41887.561646875</v>
      </c>
      <c r="B5" s="257"/>
      <c r="C5" s="257"/>
      <c r="D5" s="257"/>
      <c r="E5" s="257"/>
      <c r="G5" s="257">
        <f ca="1">NOW()</f>
        <v>41887.561646875</v>
      </c>
      <c r="H5" s="257"/>
      <c r="I5" s="257"/>
      <c r="J5" s="257"/>
      <c r="K5" s="257"/>
      <c r="M5" s="254"/>
    </row>
    <row r="6" spans="1:13" ht="19.5" customHeight="1">
      <c r="A6" s="258" t="s">
        <v>77</v>
      </c>
      <c r="B6" s="259"/>
      <c r="C6" s="53" t="s">
        <v>27</v>
      </c>
      <c r="D6" s="54" t="s">
        <v>28</v>
      </c>
      <c r="E6" s="54" t="s">
        <v>29</v>
      </c>
      <c r="G6" s="258" t="s">
        <v>159</v>
      </c>
      <c r="H6" s="259"/>
      <c r="I6" s="53" t="s">
        <v>27</v>
      </c>
      <c r="J6" s="54" t="s">
        <v>28</v>
      </c>
      <c r="K6" s="54" t="s">
        <v>29</v>
      </c>
      <c r="M6" s="254"/>
    </row>
    <row r="7" spans="1:13" ht="66" customHeight="1">
      <c r="A7" s="260" t="s">
        <v>78</v>
      </c>
      <c r="B7" s="260"/>
      <c r="C7" s="55">
        <v>20000</v>
      </c>
      <c r="D7" s="55">
        <f>SUM(D8:D26)</f>
        <v>20000</v>
      </c>
      <c r="E7" s="56" t="s">
        <v>79</v>
      </c>
      <c r="G7" s="260" t="s">
        <v>160</v>
      </c>
      <c r="H7" s="260"/>
      <c r="I7" s="54">
        <v>20000</v>
      </c>
      <c r="J7" s="55">
        <f>SUM(J8:J26)</f>
        <v>20000</v>
      </c>
      <c r="K7" s="56" t="s">
        <v>161</v>
      </c>
      <c r="M7" s="254"/>
    </row>
    <row r="8" spans="1:11" ht="39" customHeight="1">
      <c r="A8" s="57">
        <v>1</v>
      </c>
      <c r="B8" s="58" t="s">
        <v>80</v>
      </c>
      <c r="C8" s="59"/>
      <c r="D8" s="60">
        <v>2400</v>
      </c>
      <c r="E8" s="61" t="s">
        <v>81</v>
      </c>
      <c r="G8" s="57">
        <v>1</v>
      </c>
      <c r="H8" s="58" t="s">
        <v>162</v>
      </c>
      <c r="I8" s="59"/>
      <c r="J8" s="60">
        <v>2400</v>
      </c>
      <c r="K8" s="61" t="s">
        <v>163</v>
      </c>
    </row>
    <row r="9" spans="1:11" ht="27" customHeight="1">
      <c r="A9" s="15">
        <v>2</v>
      </c>
      <c r="B9" s="58" t="s">
        <v>80</v>
      </c>
      <c r="C9" s="17"/>
      <c r="D9" s="62">
        <v>4800</v>
      </c>
      <c r="E9" s="63"/>
      <c r="G9" s="15">
        <v>2</v>
      </c>
      <c r="H9" s="58" t="s">
        <v>162</v>
      </c>
      <c r="I9" s="17"/>
      <c r="J9" s="62">
        <v>4800</v>
      </c>
      <c r="K9" s="63"/>
    </row>
    <row r="10" spans="1:11" ht="28.5" customHeight="1">
      <c r="A10" s="15">
        <v>3</v>
      </c>
      <c r="B10" s="58" t="s">
        <v>82</v>
      </c>
      <c r="C10" s="17"/>
      <c r="D10" s="62">
        <v>11000</v>
      </c>
      <c r="E10" s="64" t="s">
        <v>83</v>
      </c>
      <c r="G10" s="15">
        <v>3</v>
      </c>
      <c r="H10" s="58" t="s">
        <v>164</v>
      </c>
      <c r="I10" s="17"/>
      <c r="J10" s="62">
        <v>11000</v>
      </c>
      <c r="K10" s="64" t="s">
        <v>165</v>
      </c>
    </row>
    <row r="11" spans="1:11" ht="30" customHeight="1">
      <c r="A11" s="15">
        <v>4</v>
      </c>
      <c r="B11" s="58" t="s">
        <v>84</v>
      </c>
      <c r="C11" s="17"/>
      <c r="D11" s="62">
        <v>1800</v>
      </c>
      <c r="E11" s="64"/>
      <c r="G11" s="15">
        <v>4</v>
      </c>
      <c r="H11" s="58" t="s">
        <v>166</v>
      </c>
      <c r="I11" s="17"/>
      <c r="J11" s="62">
        <v>1800</v>
      </c>
      <c r="K11" s="64"/>
    </row>
    <row r="12" spans="1:11" ht="27.75" customHeight="1">
      <c r="A12" s="15">
        <v>5</v>
      </c>
      <c r="B12" s="65"/>
      <c r="C12" s="17"/>
      <c r="D12" s="62"/>
      <c r="E12" s="64"/>
      <c r="G12" s="15">
        <v>5</v>
      </c>
      <c r="H12" s="65"/>
      <c r="I12" s="17"/>
      <c r="J12" s="62"/>
      <c r="K12" s="64"/>
    </row>
    <row r="13" spans="1:11" ht="24.75" customHeight="1">
      <c r="A13" s="15">
        <v>6</v>
      </c>
      <c r="B13" s="65"/>
      <c r="C13" s="17"/>
      <c r="D13" s="62"/>
      <c r="E13" s="64"/>
      <c r="G13" s="15">
        <v>6</v>
      </c>
      <c r="H13" s="65"/>
      <c r="I13" s="17"/>
      <c r="J13" s="62"/>
      <c r="K13" s="64"/>
    </row>
    <row r="14" spans="1:11" ht="27.75" customHeight="1">
      <c r="A14" s="15">
        <v>7</v>
      </c>
      <c r="B14" s="65"/>
      <c r="C14" s="17"/>
      <c r="D14" s="62"/>
      <c r="E14" s="249" t="s">
        <v>127</v>
      </c>
      <c r="G14" s="15">
        <v>7</v>
      </c>
      <c r="H14" s="65"/>
      <c r="I14" s="17"/>
      <c r="J14" s="62"/>
      <c r="K14" s="249" t="s">
        <v>167</v>
      </c>
    </row>
    <row r="15" spans="1:11" ht="25.5" customHeight="1">
      <c r="A15" s="15">
        <v>8</v>
      </c>
      <c r="B15" s="65"/>
      <c r="C15" s="17"/>
      <c r="D15" s="62"/>
      <c r="E15" s="250"/>
      <c r="G15" s="15">
        <v>8</v>
      </c>
      <c r="H15" s="65"/>
      <c r="I15" s="17"/>
      <c r="J15" s="62"/>
      <c r="K15" s="250"/>
    </row>
    <row r="16" spans="1:11" ht="24" customHeight="1">
      <c r="A16" s="15">
        <v>9</v>
      </c>
      <c r="B16" s="65"/>
      <c r="C16" s="17"/>
      <c r="D16" s="62"/>
      <c r="E16" s="250"/>
      <c r="G16" s="15">
        <v>9</v>
      </c>
      <c r="H16" s="65"/>
      <c r="I16" s="17"/>
      <c r="J16" s="62"/>
      <c r="K16" s="250"/>
    </row>
    <row r="17" spans="1:11" ht="24" customHeight="1">
      <c r="A17" s="15">
        <v>10</v>
      </c>
      <c r="B17" s="65"/>
      <c r="C17" s="17"/>
      <c r="D17" s="62"/>
      <c r="E17" s="250"/>
      <c r="G17" s="15">
        <v>10</v>
      </c>
      <c r="H17" s="65"/>
      <c r="I17" s="17"/>
      <c r="J17" s="62"/>
      <c r="K17" s="250"/>
    </row>
    <row r="18" spans="1:11" ht="24" customHeight="1">
      <c r="A18" s="15">
        <v>11</v>
      </c>
      <c r="B18" s="140"/>
      <c r="C18" s="17"/>
      <c r="D18" s="62"/>
      <c r="E18" s="250"/>
      <c r="G18" s="15">
        <v>11</v>
      </c>
      <c r="I18" s="17"/>
      <c r="J18" s="62"/>
      <c r="K18" s="250"/>
    </row>
    <row r="19" spans="1:11" ht="24.75" customHeight="1">
      <c r="A19" s="15">
        <v>12</v>
      </c>
      <c r="C19" s="17"/>
      <c r="D19" s="62"/>
      <c r="E19" s="250"/>
      <c r="G19" s="15">
        <v>12</v>
      </c>
      <c r="I19" s="17"/>
      <c r="J19" s="62"/>
      <c r="K19" s="250"/>
    </row>
    <row r="20" spans="1:13" ht="24" customHeight="1">
      <c r="A20" s="15">
        <v>13</v>
      </c>
      <c r="B20" s="17"/>
      <c r="C20" s="17"/>
      <c r="D20" s="62"/>
      <c r="E20" s="250"/>
      <c r="G20" s="15">
        <v>13</v>
      </c>
      <c r="H20" s="17"/>
      <c r="I20" s="17"/>
      <c r="J20" s="62"/>
      <c r="K20" s="250"/>
      <c r="M20" s="255" t="s">
        <v>172</v>
      </c>
    </row>
    <row r="21" spans="1:13" ht="24" customHeight="1">
      <c r="A21" s="15">
        <v>14</v>
      </c>
      <c r="B21" s="17"/>
      <c r="C21" s="17"/>
      <c r="D21" s="62"/>
      <c r="E21" s="251"/>
      <c r="G21" s="15">
        <v>14</v>
      </c>
      <c r="H21" s="17"/>
      <c r="I21" s="17"/>
      <c r="J21" s="62"/>
      <c r="K21" s="251"/>
      <c r="M21" s="255"/>
    </row>
    <row r="22" spans="1:11" ht="24" customHeight="1">
      <c r="A22" s="15">
        <v>15</v>
      </c>
      <c r="B22" s="17"/>
      <c r="C22" s="17"/>
      <c r="D22" s="16"/>
      <c r="E22" s="66"/>
      <c r="G22" s="15">
        <v>15</v>
      </c>
      <c r="H22" s="17"/>
      <c r="I22" s="17"/>
      <c r="J22" s="16"/>
      <c r="K22" s="66"/>
    </row>
    <row r="23" spans="1:11" ht="24" customHeight="1">
      <c r="A23" s="15">
        <v>16</v>
      </c>
      <c r="B23" s="17"/>
      <c r="C23" s="17"/>
      <c r="D23" s="16"/>
      <c r="E23" s="9"/>
      <c r="G23" s="15">
        <v>16</v>
      </c>
      <c r="H23" s="17"/>
      <c r="I23" s="17"/>
      <c r="J23" s="16"/>
      <c r="K23" s="9"/>
    </row>
    <row r="24" spans="1:11" ht="24" customHeight="1">
      <c r="A24" s="15">
        <v>17</v>
      </c>
      <c r="B24" s="17"/>
      <c r="C24" s="17"/>
      <c r="D24" s="16"/>
      <c r="E24" s="9"/>
      <c r="G24" s="15">
        <v>17</v>
      </c>
      <c r="H24" s="17"/>
      <c r="I24" s="17"/>
      <c r="J24" s="16"/>
      <c r="K24" s="9"/>
    </row>
    <row r="25" spans="1:11" ht="24" customHeight="1">
      <c r="A25" s="15">
        <v>18</v>
      </c>
      <c r="B25" s="17"/>
      <c r="C25" s="17"/>
      <c r="D25" s="16"/>
      <c r="E25" s="9"/>
      <c r="G25" s="15">
        <v>18</v>
      </c>
      <c r="H25" s="17"/>
      <c r="I25" s="17"/>
      <c r="J25" s="16"/>
      <c r="K25" s="9"/>
    </row>
    <row r="26" spans="1:11" ht="24" customHeight="1">
      <c r="A26" s="52">
        <v>19</v>
      </c>
      <c r="B26" s="67"/>
      <c r="C26" s="17"/>
      <c r="D26" s="16"/>
      <c r="E26" s="9"/>
      <c r="G26" s="52">
        <v>19</v>
      </c>
      <c r="H26" s="67"/>
      <c r="I26" s="17"/>
      <c r="J26" s="16"/>
      <c r="K26" s="9"/>
    </row>
    <row r="27" spans="1:11" ht="24" customHeight="1">
      <c r="A27" s="15">
        <v>20</v>
      </c>
      <c r="B27" s="68"/>
      <c r="C27" s="69"/>
      <c r="D27" s="16"/>
      <c r="E27" s="9"/>
      <c r="G27" s="15">
        <v>20</v>
      </c>
      <c r="H27" s="68"/>
      <c r="I27" s="69"/>
      <c r="J27" s="16"/>
      <c r="K27" s="9"/>
    </row>
    <row r="28" spans="1:11" ht="24.75" customHeight="1">
      <c r="A28" s="18"/>
      <c r="B28" s="18" t="s">
        <v>33</v>
      </c>
      <c r="C28" s="19" t="s">
        <v>34</v>
      </c>
      <c r="D28" s="12" t="s">
        <v>35</v>
      </c>
      <c r="E28" s="12" t="s">
        <v>36</v>
      </c>
      <c r="G28" s="18"/>
      <c r="H28" s="18" t="s">
        <v>33</v>
      </c>
      <c r="I28" s="19" t="s">
        <v>34</v>
      </c>
      <c r="J28" s="12" t="s">
        <v>35</v>
      </c>
      <c r="K28" s="12" t="s">
        <v>36</v>
      </c>
    </row>
    <row r="29" spans="2:9" ht="24.75" customHeight="1">
      <c r="B29" s="18"/>
      <c r="C29" s="18"/>
      <c r="H29" s="18"/>
      <c r="I29" s="18"/>
    </row>
    <row r="30" spans="1:9" ht="24.75" customHeight="1">
      <c r="A30" s="47"/>
      <c r="C30" s="47"/>
      <c r="G30" s="47"/>
      <c r="I30" s="47"/>
    </row>
    <row r="31" spans="2:9" ht="24.75" customHeight="1">
      <c r="B31" s="18"/>
      <c r="C31" s="18"/>
      <c r="H31" s="18"/>
      <c r="I31" s="18"/>
    </row>
    <row r="32" spans="2:9" ht="24.75" customHeight="1">
      <c r="B32" s="18"/>
      <c r="C32" s="18"/>
      <c r="H32" s="18"/>
      <c r="I32" s="18"/>
    </row>
    <row r="33" spans="2:9" ht="24.75" customHeight="1">
      <c r="B33" s="18"/>
      <c r="C33" s="18"/>
      <c r="H33" s="18"/>
      <c r="I33" s="18"/>
    </row>
    <row r="34" spans="2:9" ht="24.75" customHeight="1">
      <c r="B34" s="18"/>
      <c r="C34" s="18"/>
      <c r="H34" s="18"/>
      <c r="I34" s="18"/>
    </row>
    <row r="35" spans="2:9" ht="24.75" customHeight="1">
      <c r="B35" s="18"/>
      <c r="C35" s="18"/>
      <c r="H35" s="18"/>
      <c r="I35" s="18"/>
    </row>
    <row r="36" spans="2:9" ht="24.75" customHeight="1">
      <c r="B36" s="18"/>
      <c r="C36" s="18"/>
      <c r="H36" s="18"/>
      <c r="I36" s="18"/>
    </row>
    <row r="37" spans="2:9" ht="24.75" customHeight="1">
      <c r="B37" s="18"/>
      <c r="C37" s="18"/>
      <c r="H37" s="18"/>
      <c r="I37" s="18"/>
    </row>
    <row r="38" spans="2:9" ht="24.75" customHeight="1">
      <c r="B38" s="18"/>
      <c r="C38" s="18"/>
      <c r="H38" s="18"/>
      <c r="I38" s="18"/>
    </row>
    <row r="39" spans="2:9" ht="24.75" customHeight="1">
      <c r="B39" s="18"/>
      <c r="C39" s="18"/>
      <c r="H39" s="18"/>
      <c r="I39" s="18"/>
    </row>
    <row r="40" spans="2:9" ht="24.75" customHeight="1">
      <c r="B40" s="18"/>
      <c r="C40" s="18"/>
      <c r="H40" s="18"/>
      <c r="I40" s="18"/>
    </row>
    <row r="41" spans="2:9" ht="24.75" customHeight="1">
      <c r="B41" s="18"/>
      <c r="C41" s="18"/>
      <c r="H41" s="18"/>
      <c r="I41" s="18"/>
    </row>
    <row r="42" spans="2:9" ht="24.75" customHeight="1">
      <c r="B42" s="18"/>
      <c r="C42" s="18"/>
      <c r="H42" s="18"/>
      <c r="I42" s="18"/>
    </row>
    <row r="43" spans="2:9" ht="24.75" customHeight="1">
      <c r="B43" s="18"/>
      <c r="C43" s="18"/>
      <c r="H43" s="18"/>
      <c r="I43" s="18"/>
    </row>
    <row r="44" spans="2:9" ht="24.75" customHeight="1">
      <c r="B44" s="18"/>
      <c r="C44" s="18"/>
      <c r="H44" s="18"/>
      <c r="I44" s="18"/>
    </row>
    <row r="45" spans="2:9" ht="24.75" customHeight="1">
      <c r="B45" s="18"/>
      <c r="C45" s="18"/>
      <c r="H45" s="18"/>
      <c r="I45" s="18"/>
    </row>
    <row r="46" spans="2:9" ht="24.75" customHeight="1">
      <c r="B46" s="18"/>
      <c r="C46" s="18"/>
      <c r="H46" s="18"/>
      <c r="I46" s="18"/>
    </row>
    <row r="47" spans="2:9" ht="24.75" customHeight="1">
      <c r="B47" s="18"/>
      <c r="C47" s="18"/>
      <c r="H47" s="18"/>
      <c r="I47" s="18"/>
    </row>
    <row r="48" spans="2:9" ht="24.75" customHeight="1">
      <c r="B48" s="18"/>
      <c r="C48" s="18"/>
      <c r="H48" s="18"/>
      <c r="I48" s="18"/>
    </row>
    <row r="49" spans="2:9" ht="24.75" customHeight="1">
      <c r="B49" s="18"/>
      <c r="C49" s="18"/>
      <c r="H49" s="18"/>
      <c r="I49" s="18"/>
    </row>
    <row r="50" spans="2:9" ht="24.75" customHeight="1">
      <c r="B50" s="18"/>
      <c r="C50" s="18"/>
      <c r="H50" s="18"/>
      <c r="I50" s="18"/>
    </row>
    <row r="51" spans="2:9" ht="24.75" customHeight="1">
      <c r="B51" s="18"/>
      <c r="C51" s="18"/>
      <c r="H51" s="18"/>
      <c r="I51" s="18"/>
    </row>
    <row r="52" spans="2:9" ht="24.75" customHeight="1">
      <c r="B52" s="18"/>
      <c r="C52" s="18"/>
      <c r="H52" s="18"/>
      <c r="I52" s="18"/>
    </row>
    <row r="53" spans="2:9" ht="24.75" customHeight="1">
      <c r="B53" s="18"/>
      <c r="C53" s="18"/>
      <c r="H53" s="18"/>
      <c r="I53" s="18"/>
    </row>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18">
    <mergeCell ref="G7:H7"/>
    <mergeCell ref="A7:B7"/>
    <mergeCell ref="E14:E21"/>
    <mergeCell ref="A2:C2"/>
    <mergeCell ref="A3:E3"/>
    <mergeCell ref="A4:E4"/>
    <mergeCell ref="A5:E5"/>
    <mergeCell ref="A6:B6"/>
    <mergeCell ref="K14:K21"/>
    <mergeCell ref="A1:E1"/>
    <mergeCell ref="G1:K1"/>
    <mergeCell ref="M2:M7"/>
    <mergeCell ref="M20:M21"/>
    <mergeCell ref="G2:I2"/>
    <mergeCell ref="G3:K3"/>
    <mergeCell ref="G4:K4"/>
    <mergeCell ref="G5:K5"/>
    <mergeCell ref="G6:H6"/>
  </mergeCells>
  <printOptions horizontalCentered="1"/>
  <pageMargins left="0.35433070866141736" right="0.35433070866141736" top="0.7874015748031497" bottom="0.5905511811023623" header="0.5118110236220472" footer="0.5118110236220472"/>
  <pageSetup horizontalDpi="300" verticalDpi="300" orientation="landscape" paperSize="8"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S25"/>
  <sheetViews>
    <sheetView view="pageBreakPreview" zoomScale="90" zoomScaleSheetLayoutView="90" zoomScalePageLayoutView="0" workbookViewId="0" topLeftCell="A1">
      <selection activeCell="A2" sqref="A2:H2"/>
    </sheetView>
  </sheetViews>
  <sheetFormatPr defaultColWidth="9.00390625" defaultRowHeight="24.75" customHeight="1"/>
  <cols>
    <col min="1" max="1" width="12.375" style="1" customWidth="1"/>
    <col min="2" max="2" width="14.00390625" style="1" customWidth="1"/>
    <col min="3" max="3" width="12.25390625" style="1" customWidth="1"/>
    <col min="4" max="4" width="9.50390625" style="1" customWidth="1"/>
    <col min="5" max="5" width="11.625" style="1" customWidth="1"/>
    <col min="6" max="6" width="11.50390625" style="1" customWidth="1"/>
    <col min="7" max="7" width="11.75390625" style="1" customWidth="1"/>
    <col min="8" max="8" width="12.625" style="1" customWidth="1"/>
    <col min="9" max="9" width="3.00390625" style="1" customWidth="1"/>
    <col min="10" max="12" width="12.625" style="1" customWidth="1"/>
    <col min="13" max="13" width="9.50390625" style="1" customWidth="1"/>
    <col min="14" max="14" width="12.625" style="1" customWidth="1"/>
    <col min="15" max="15" width="12.00390625" style="1" customWidth="1"/>
    <col min="16" max="16" width="10.50390625" style="1" customWidth="1"/>
    <col min="17" max="17" width="11.50390625" style="1" customWidth="1"/>
    <col min="18" max="18" width="2.125" style="1" customWidth="1"/>
    <col min="19" max="19" width="17.375" style="1" customWidth="1"/>
    <col min="20" max="16384" width="9.00390625" style="1" customWidth="1"/>
  </cols>
  <sheetData>
    <row r="1" spans="1:19" s="136" customFormat="1" ht="24.75" customHeight="1">
      <c r="A1" s="276" t="s">
        <v>175</v>
      </c>
      <c r="B1" s="276"/>
      <c r="C1" s="276"/>
      <c r="D1" s="276"/>
      <c r="E1" s="276"/>
      <c r="F1" s="276"/>
      <c r="G1" s="276"/>
      <c r="H1" s="276"/>
      <c r="J1" s="276" t="s">
        <v>140</v>
      </c>
      <c r="K1" s="276"/>
      <c r="L1" s="276"/>
      <c r="M1" s="276"/>
      <c r="N1" s="276"/>
      <c r="O1" s="276"/>
      <c r="P1" s="276"/>
      <c r="Q1" s="276"/>
      <c r="S1" s="155" t="s">
        <v>141</v>
      </c>
    </row>
    <row r="2" spans="1:17" ht="49.5" customHeight="1">
      <c r="A2" s="256" t="s">
        <v>184</v>
      </c>
      <c r="B2" s="256"/>
      <c r="C2" s="256"/>
      <c r="D2" s="256"/>
      <c r="E2" s="256"/>
      <c r="F2" s="256"/>
      <c r="G2" s="256"/>
      <c r="H2" s="256"/>
      <c r="J2" s="256" t="s">
        <v>178</v>
      </c>
      <c r="K2" s="256"/>
      <c r="L2" s="256"/>
      <c r="M2" s="256"/>
      <c r="N2" s="256"/>
      <c r="O2" s="256"/>
      <c r="P2" s="256"/>
      <c r="Q2" s="256"/>
    </row>
    <row r="3" spans="1:17" ht="24.75" customHeight="1">
      <c r="A3" s="275">
        <f ca="1">NOW()</f>
        <v>41887.561646875</v>
      </c>
      <c r="B3" s="275"/>
      <c r="C3" s="275"/>
      <c r="D3" s="275"/>
      <c r="E3" s="275"/>
      <c r="F3" s="275"/>
      <c r="G3" s="275"/>
      <c r="H3" s="275"/>
      <c r="J3" s="275">
        <f ca="1">NOW()</f>
        <v>41887.561646875</v>
      </c>
      <c r="K3" s="275"/>
      <c r="L3" s="275"/>
      <c r="M3" s="275"/>
      <c r="N3" s="275"/>
      <c r="O3" s="275"/>
      <c r="P3" s="275"/>
      <c r="Q3" s="275"/>
    </row>
    <row r="4" spans="1:17" ht="15" customHeight="1" thickBot="1">
      <c r="A4" s="272" t="s">
        <v>37</v>
      </c>
      <c r="B4" s="272"/>
      <c r="C4" s="272"/>
      <c r="D4" s="272"/>
      <c r="E4" s="272"/>
      <c r="F4" s="272"/>
      <c r="G4" s="272"/>
      <c r="H4" s="272"/>
      <c r="J4" s="272" t="s">
        <v>37</v>
      </c>
      <c r="K4" s="272"/>
      <c r="L4" s="272"/>
      <c r="M4" s="272"/>
      <c r="N4" s="272"/>
      <c r="O4" s="272"/>
      <c r="P4" s="272"/>
      <c r="Q4" s="272"/>
    </row>
    <row r="5" spans="1:17" s="22" customFormat="1" ht="30" customHeight="1" thickBot="1">
      <c r="A5" s="273" t="s">
        <v>38</v>
      </c>
      <c r="B5" s="20" t="s">
        <v>39</v>
      </c>
      <c r="C5" s="20" t="s">
        <v>40</v>
      </c>
      <c r="D5" s="274" t="s">
        <v>41</v>
      </c>
      <c r="E5" s="274"/>
      <c r="F5" s="20" t="s">
        <v>42</v>
      </c>
      <c r="G5" s="20" t="s">
        <v>43</v>
      </c>
      <c r="H5" s="21" t="s">
        <v>44</v>
      </c>
      <c r="J5" s="273" t="s">
        <v>38</v>
      </c>
      <c r="K5" s="20" t="s">
        <v>39</v>
      </c>
      <c r="L5" s="20" t="s">
        <v>40</v>
      </c>
      <c r="M5" s="274" t="s">
        <v>41</v>
      </c>
      <c r="N5" s="274"/>
      <c r="O5" s="20" t="s">
        <v>42</v>
      </c>
      <c r="P5" s="20" t="s">
        <v>43</v>
      </c>
      <c r="Q5" s="21" t="s">
        <v>44</v>
      </c>
    </row>
    <row r="6" spans="1:17" s="26" customFormat="1" ht="52.5" customHeight="1">
      <c r="A6" s="273"/>
      <c r="B6" s="23"/>
      <c r="C6" s="3"/>
      <c r="D6" s="183"/>
      <c r="E6" s="183"/>
      <c r="F6" s="24">
        <v>9634500</v>
      </c>
      <c r="G6" s="3" t="s">
        <v>45</v>
      </c>
      <c r="H6" s="25" t="s">
        <v>46</v>
      </c>
      <c r="J6" s="273"/>
      <c r="K6" s="23"/>
      <c r="L6" s="3"/>
      <c r="M6" s="183"/>
      <c r="N6" s="183"/>
      <c r="O6" s="24">
        <v>9634500</v>
      </c>
      <c r="P6" s="3" t="s">
        <v>45</v>
      </c>
      <c r="Q6" s="25" t="s">
        <v>46</v>
      </c>
    </row>
    <row r="7" spans="1:17" s="26" customFormat="1" ht="34.5" customHeight="1" thickBot="1">
      <c r="A7" s="267" t="s">
        <v>47</v>
      </c>
      <c r="B7" s="27" t="s">
        <v>31</v>
      </c>
      <c r="C7" s="28" t="s">
        <v>48</v>
      </c>
      <c r="D7" s="27" t="s">
        <v>30</v>
      </c>
      <c r="E7" s="27" t="s">
        <v>49</v>
      </c>
      <c r="F7" s="27" t="s">
        <v>32</v>
      </c>
      <c r="G7" s="27" t="s">
        <v>50</v>
      </c>
      <c r="H7" s="29" t="s">
        <v>51</v>
      </c>
      <c r="J7" s="267" t="s">
        <v>47</v>
      </c>
      <c r="K7" s="27" t="s">
        <v>31</v>
      </c>
      <c r="L7" s="28" t="s">
        <v>48</v>
      </c>
      <c r="M7" s="27" t="s">
        <v>30</v>
      </c>
      <c r="N7" s="27" t="s">
        <v>49</v>
      </c>
      <c r="O7" s="27" t="s">
        <v>32</v>
      </c>
      <c r="P7" s="27" t="s">
        <v>50</v>
      </c>
      <c r="Q7" s="29" t="s">
        <v>51</v>
      </c>
    </row>
    <row r="8" spans="1:17" s="14" customFormat="1" ht="34.5" customHeight="1" thickBot="1">
      <c r="A8" s="267"/>
      <c r="B8" s="30">
        <v>7718800</v>
      </c>
      <c r="C8" s="30">
        <v>552573</v>
      </c>
      <c r="D8" s="30">
        <v>35091</v>
      </c>
      <c r="E8" s="30">
        <v>184720</v>
      </c>
      <c r="F8" s="30">
        <v>0</v>
      </c>
      <c r="G8" s="30"/>
      <c r="H8" s="31">
        <f>SUM(B8:G8)</f>
        <v>8491184</v>
      </c>
      <c r="J8" s="267"/>
      <c r="K8" s="30">
        <v>7718800</v>
      </c>
      <c r="L8" s="30">
        <v>552573</v>
      </c>
      <c r="M8" s="30">
        <v>35091</v>
      </c>
      <c r="N8" s="30">
        <v>184720</v>
      </c>
      <c r="O8" s="30">
        <v>0</v>
      </c>
      <c r="P8" s="30"/>
      <c r="Q8" s="31">
        <f>SUM(K8:P8)</f>
        <v>8491184</v>
      </c>
    </row>
    <row r="9" spans="1:17" ht="9.75" customHeight="1">
      <c r="A9" s="268"/>
      <c r="B9" s="268"/>
      <c r="C9" s="268"/>
      <c r="D9" s="268"/>
      <c r="E9" s="268"/>
      <c r="F9" s="268"/>
      <c r="G9" s="268"/>
      <c r="H9" s="268"/>
      <c r="J9" s="268"/>
      <c r="K9" s="268"/>
      <c r="L9" s="268"/>
      <c r="M9" s="268"/>
      <c r="N9" s="268"/>
      <c r="O9" s="268"/>
      <c r="P9" s="268"/>
      <c r="Q9" s="268"/>
    </row>
    <row r="10" spans="1:17" ht="39.75" customHeight="1">
      <c r="A10" s="32" t="s">
        <v>53</v>
      </c>
      <c r="B10" s="33"/>
      <c r="C10" s="33"/>
      <c r="D10" s="33"/>
      <c r="E10" s="33"/>
      <c r="F10" s="33"/>
      <c r="G10" s="33"/>
      <c r="H10" s="33">
        <f>SUM(B10:G10)</f>
        <v>0</v>
      </c>
      <c r="J10" s="32" t="s">
        <v>53</v>
      </c>
      <c r="K10" s="33"/>
      <c r="L10" s="33"/>
      <c r="M10" s="33"/>
      <c r="N10" s="33"/>
      <c r="O10" s="33"/>
      <c r="P10" s="33"/>
      <c r="Q10" s="33">
        <f>SUM(K10:P10)</f>
        <v>0</v>
      </c>
    </row>
    <row r="11" spans="1:17" ht="39.75" customHeight="1">
      <c r="A11" s="32" t="s">
        <v>52</v>
      </c>
      <c r="B11" s="33">
        <v>7718800</v>
      </c>
      <c r="C11" s="33">
        <v>552573</v>
      </c>
      <c r="D11" s="33">
        <v>35091</v>
      </c>
      <c r="E11" s="33">
        <v>184720</v>
      </c>
      <c r="F11" s="33">
        <v>0</v>
      </c>
      <c r="G11" s="33"/>
      <c r="H11" s="33">
        <f>SUM(B11:G11)</f>
        <v>8491184</v>
      </c>
      <c r="J11" s="32" t="s">
        <v>52</v>
      </c>
      <c r="K11" s="33">
        <v>7718800</v>
      </c>
      <c r="L11" s="33">
        <v>552573</v>
      </c>
      <c r="M11" s="33">
        <v>35091</v>
      </c>
      <c r="N11" s="33">
        <v>184720</v>
      </c>
      <c r="O11" s="33">
        <v>0</v>
      </c>
      <c r="P11" s="33"/>
      <c r="Q11" s="33">
        <f>SUM(K11:P11)</f>
        <v>8491184</v>
      </c>
    </row>
    <row r="12" spans="1:19" ht="39.75" customHeight="1">
      <c r="A12" s="154" t="s">
        <v>186</v>
      </c>
      <c r="B12" s="33">
        <f aca="true" t="shared" si="0" ref="B12:G12">B11+B10</f>
        <v>7718800</v>
      </c>
      <c r="C12" s="33">
        <f t="shared" si="0"/>
        <v>552573</v>
      </c>
      <c r="D12" s="33">
        <f t="shared" si="0"/>
        <v>35091</v>
      </c>
      <c r="E12" s="33">
        <f t="shared" si="0"/>
        <v>184720</v>
      </c>
      <c r="F12" s="33">
        <f t="shared" si="0"/>
        <v>0</v>
      </c>
      <c r="G12" s="33">
        <f t="shared" si="0"/>
        <v>0</v>
      </c>
      <c r="H12" s="49">
        <f>SUM(B12:G12)</f>
        <v>8491184</v>
      </c>
      <c r="J12" s="32" t="s">
        <v>185</v>
      </c>
      <c r="K12" s="33">
        <f aca="true" t="shared" si="1" ref="K12:P12">K11+K10</f>
        <v>7718800</v>
      </c>
      <c r="L12" s="33">
        <f t="shared" si="1"/>
        <v>552573</v>
      </c>
      <c r="M12" s="33">
        <f t="shared" si="1"/>
        <v>35091</v>
      </c>
      <c r="N12" s="33">
        <f t="shared" si="1"/>
        <v>184720</v>
      </c>
      <c r="O12" s="33">
        <f t="shared" si="1"/>
        <v>0</v>
      </c>
      <c r="P12" s="33">
        <f t="shared" si="1"/>
        <v>0</v>
      </c>
      <c r="Q12" s="49">
        <f>SUM(K12:P12)</f>
        <v>8491184</v>
      </c>
      <c r="S12" s="264" t="s">
        <v>187</v>
      </c>
    </row>
    <row r="13" spans="1:19" ht="39.75" customHeight="1">
      <c r="A13" s="154" t="s">
        <v>179</v>
      </c>
      <c r="B13" s="48">
        <f aca="true" t="shared" si="2" ref="B13:H13">B8-B12</f>
        <v>0</v>
      </c>
      <c r="C13" s="48">
        <f t="shared" si="2"/>
        <v>0</v>
      </c>
      <c r="D13" s="48">
        <f t="shared" si="2"/>
        <v>0</v>
      </c>
      <c r="E13" s="48">
        <f t="shared" si="2"/>
        <v>0</v>
      </c>
      <c r="F13" s="48">
        <f t="shared" si="2"/>
        <v>0</v>
      </c>
      <c r="G13" s="48">
        <f t="shared" si="2"/>
        <v>0</v>
      </c>
      <c r="H13" s="50">
        <f t="shared" si="2"/>
        <v>0</v>
      </c>
      <c r="J13" s="32" t="s">
        <v>88</v>
      </c>
      <c r="K13" s="48">
        <f aca="true" t="shared" si="3" ref="K13:Q13">K8-K12</f>
        <v>0</v>
      </c>
      <c r="L13" s="48">
        <f t="shared" si="3"/>
        <v>0</v>
      </c>
      <c r="M13" s="48">
        <f t="shared" si="3"/>
        <v>0</v>
      </c>
      <c r="N13" s="48">
        <f t="shared" si="3"/>
        <v>0</v>
      </c>
      <c r="O13" s="48">
        <f t="shared" si="3"/>
        <v>0</v>
      </c>
      <c r="P13" s="48">
        <f t="shared" si="3"/>
        <v>0</v>
      </c>
      <c r="Q13" s="50">
        <f t="shared" si="3"/>
        <v>0</v>
      </c>
      <c r="S13" s="264"/>
    </row>
    <row r="14" spans="1:17" ht="24.75" customHeight="1">
      <c r="A14" s="269" t="s">
        <v>29</v>
      </c>
      <c r="B14" s="270" t="s">
        <v>54</v>
      </c>
      <c r="C14" s="270"/>
      <c r="D14" s="270"/>
      <c r="E14" s="270"/>
      <c r="F14" s="270"/>
      <c r="G14" s="270"/>
      <c r="H14" s="39"/>
      <c r="J14" s="269" t="s">
        <v>29</v>
      </c>
      <c r="K14" s="270" t="s">
        <v>54</v>
      </c>
      <c r="L14" s="270"/>
      <c r="M14" s="270"/>
      <c r="N14" s="270"/>
      <c r="O14" s="270"/>
      <c r="P14" s="270"/>
      <c r="Q14" s="39"/>
    </row>
    <row r="15" spans="1:17" ht="24.75" customHeight="1">
      <c r="A15" s="269"/>
      <c r="B15" s="271" t="s">
        <v>55</v>
      </c>
      <c r="C15" s="271"/>
      <c r="D15" s="271"/>
      <c r="E15" s="271"/>
      <c r="F15" s="271"/>
      <c r="G15" s="271"/>
      <c r="H15" s="271"/>
      <c r="J15" s="269"/>
      <c r="K15" s="271" t="s">
        <v>55</v>
      </c>
      <c r="L15" s="271"/>
      <c r="M15" s="271"/>
      <c r="N15" s="271"/>
      <c r="O15" s="271"/>
      <c r="P15" s="271"/>
      <c r="Q15" s="271"/>
    </row>
    <row r="16" spans="1:17" ht="24.75" customHeight="1">
      <c r="A16" s="269"/>
      <c r="B16" s="34" t="s">
        <v>56</v>
      </c>
      <c r="C16" s="261" t="s">
        <v>57</v>
      </c>
      <c r="D16" s="261"/>
      <c r="E16" s="261"/>
      <c r="F16" s="261"/>
      <c r="G16" s="261"/>
      <c r="H16" s="261"/>
      <c r="J16" s="269"/>
      <c r="K16" s="34" t="s">
        <v>56</v>
      </c>
      <c r="L16" s="261" t="s">
        <v>57</v>
      </c>
      <c r="M16" s="261"/>
      <c r="N16" s="261"/>
      <c r="O16" s="261"/>
      <c r="P16" s="261"/>
      <c r="Q16" s="261"/>
    </row>
    <row r="17" spans="1:17" ht="24.75" customHeight="1">
      <c r="A17" s="269"/>
      <c r="B17" s="263"/>
      <c r="C17" s="263"/>
      <c r="D17" s="263"/>
      <c r="E17" s="263"/>
      <c r="F17" s="263"/>
      <c r="G17" s="263"/>
      <c r="H17" s="263"/>
      <c r="J17" s="269"/>
      <c r="K17" s="263"/>
      <c r="L17" s="263"/>
      <c r="M17" s="263"/>
      <c r="N17" s="263"/>
      <c r="O17" s="263"/>
      <c r="P17" s="263"/>
      <c r="Q17" s="263"/>
    </row>
    <row r="18" spans="1:17" ht="34.5" customHeight="1">
      <c r="A18" s="269"/>
      <c r="B18" s="262" t="s">
        <v>58</v>
      </c>
      <c r="C18" s="262"/>
      <c r="D18" s="262"/>
      <c r="E18" s="262"/>
      <c r="F18" s="262"/>
      <c r="G18" s="262"/>
      <c r="H18" s="262"/>
      <c r="J18" s="269"/>
      <c r="K18" s="262" t="s">
        <v>58</v>
      </c>
      <c r="L18" s="262"/>
      <c r="M18" s="262"/>
      <c r="N18" s="262"/>
      <c r="O18" s="262"/>
      <c r="P18" s="262"/>
      <c r="Q18" s="262"/>
    </row>
    <row r="19" spans="1:17" ht="34.5" customHeight="1">
      <c r="A19" s="269"/>
      <c r="B19" s="34" t="s">
        <v>56</v>
      </c>
      <c r="C19" s="265" t="s">
        <v>59</v>
      </c>
      <c r="D19" s="265"/>
      <c r="E19" s="265"/>
      <c r="F19" s="265"/>
      <c r="G19" s="265"/>
      <c r="H19" s="265"/>
      <c r="J19" s="269"/>
      <c r="K19" s="34" t="s">
        <v>56</v>
      </c>
      <c r="L19" s="265" t="s">
        <v>59</v>
      </c>
      <c r="M19" s="265"/>
      <c r="N19" s="265"/>
      <c r="O19" s="265"/>
      <c r="P19" s="265"/>
      <c r="Q19" s="265"/>
    </row>
    <row r="20" spans="1:17" ht="24.75" customHeight="1">
      <c r="A20" s="269"/>
      <c r="B20" s="35" t="s">
        <v>60</v>
      </c>
      <c r="C20" s="36" t="s">
        <v>85</v>
      </c>
      <c r="D20" s="37">
        <v>184720</v>
      </c>
      <c r="E20" s="11" t="s">
        <v>87</v>
      </c>
      <c r="F20" s="38"/>
      <c r="G20" s="36"/>
      <c r="H20" s="39"/>
      <c r="J20" s="269"/>
      <c r="K20" s="35" t="s">
        <v>60</v>
      </c>
      <c r="L20" s="36" t="s">
        <v>85</v>
      </c>
      <c r="M20" s="37">
        <v>184720</v>
      </c>
      <c r="N20" s="11" t="s">
        <v>87</v>
      </c>
      <c r="O20" s="38"/>
      <c r="P20" s="36"/>
      <c r="Q20" s="39"/>
    </row>
    <row r="21" spans="1:17" ht="24.75" customHeight="1">
      <c r="A21" s="269"/>
      <c r="B21" s="35" t="s">
        <v>61</v>
      </c>
      <c r="C21" s="36" t="s">
        <v>86</v>
      </c>
      <c r="D21" s="40">
        <f>D20</f>
        <v>184720</v>
      </c>
      <c r="E21" s="11" t="s">
        <v>87</v>
      </c>
      <c r="F21" s="41"/>
      <c r="G21" s="36"/>
      <c r="H21" s="39"/>
      <c r="J21" s="269"/>
      <c r="K21" s="35" t="s">
        <v>61</v>
      </c>
      <c r="L21" s="36" t="s">
        <v>86</v>
      </c>
      <c r="M21" s="40">
        <f>M20</f>
        <v>184720</v>
      </c>
      <c r="N21" s="11" t="s">
        <v>87</v>
      </c>
      <c r="O21" s="41"/>
      <c r="P21" s="36"/>
      <c r="Q21" s="39"/>
    </row>
    <row r="22" spans="1:17" ht="60" customHeight="1">
      <c r="A22" s="269"/>
      <c r="B22" s="266" t="s">
        <v>62</v>
      </c>
      <c r="C22" s="266"/>
      <c r="D22" s="266"/>
      <c r="E22" s="266"/>
      <c r="F22" s="266"/>
      <c r="G22" s="266"/>
      <c r="H22" s="266"/>
      <c r="J22" s="269"/>
      <c r="K22" s="266" t="s">
        <v>62</v>
      </c>
      <c r="L22" s="266"/>
      <c r="M22" s="266"/>
      <c r="N22" s="266"/>
      <c r="O22" s="266"/>
      <c r="P22" s="266"/>
      <c r="Q22" s="266"/>
    </row>
    <row r="23" spans="1:17" ht="24.75" customHeight="1">
      <c r="A23" s="269"/>
      <c r="B23" s="262" t="s">
        <v>63</v>
      </c>
      <c r="C23" s="262"/>
      <c r="D23" s="262"/>
      <c r="E23" s="262"/>
      <c r="F23" s="262"/>
      <c r="G23" s="262"/>
      <c r="H23" s="262"/>
      <c r="J23" s="269"/>
      <c r="K23" s="262" t="s">
        <v>63</v>
      </c>
      <c r="L23" s="262"/>
      <c r="M23" s="262"/>
      <c r="N23" s="262"/>
      <c r="O23" s="262"/>
      <c r="P23" s="262"/>
      <c r="Q23" s="262"/>
    </row>
    <row r="24" spans="1:17" ht="24.75" customHeight="1">
      <c r="A24" s="269"/>
      <c r="B24" s="263"/>
      <c r="C24" s="263"/>
      <c r="D24" s="263"/>
      <c r="E24" s="263"/>
      <c r="F24" s="263"/>
      <c r="G24" s="263"/>
      <c r="H24" s="263"/>
      <c r="J24" s="269"/>
      <c r="K24" s="263"/>
      <c r="L24" s="263"/>
      <c r="M24" s="263"/>
      <c r="N24" s="263"/>
      <c r="O24" s="263"/>
      <c r="P24" s="263"/>
      <c r="Q24" s="263"/>
    </row>
    <row r="25" spans="1:16" ht="24.75" customHeight="1">
      <c r="A25" s="22" t="s">
        <v>24</v>
      </c>
      <c r="D25" s="1" t="s">
        <v>25</v>
      </c>
      <c r="G25" s="1" t="s">
        <v>64</v>
      </c>
      <c r="J25" s="22" t="s">
        <v>24</v>
      </c>
      <c r="M25" s="1" t="s">
        <v>25</v>
      </c>
      <c r="P25" s="1" t="s">
        <v>64</v>
      </c>
    </row>
  </sheetData>
  <sheetProtection/>
  <mergeCells count="39">
    <mergeCell ref="A3:H3"/>
    <mergeCell ref="J3:Q3"/>
    <mergeCell ref="A1:H1"/>
    <mergeCell ref="J1:Q1"/>
    <mergeCell ref="A2:H2"/>
    <mergeCell ref="J2:Q2"/>
    <mergeCell ref="A4:H4"/>
    <mergeCell ref="J4:Q4"/>
    <mergeCell ref="A5:A6"/>
    <mergeCell ref="D5:E5"/>
    <mergeCell ref="J5:J6"/>
    <mergeCell ref="M5:N5"/>
    <mergeCell ref="D6:E6"/>
    <mergeCell ref="M6:N6"/>
    <mergeCell ref="A14:A24"/>
    <mergeCell ref="B14:G14"/>
    <mergeCell ref="J14:J24"/>
    <mergeCell ref="K14:P14"/>
    <mergeCell ref="B15:H15"/>
    <mergeCell ref="K15:Q15"/>
    <mergeCell ref="L16:Q16"/>
    <mergeCell ref="B17:H17"/>
    <mergeCell ref="K17:Q17"/>
    <mergeCell ref="B18:H18"/>
    <mergeCell ref="A7:A8"/>
    <mergeCell ref="J7:J8"/>
    <mergeCell ref="A9:H9"/>
    <mergeCell ref="J9:Q9"/>
    <mergeCell ref="S12:S13"/>
    <mergeCell ref="C19:H19"/>
    <mergeCell ref="L19:Q19"/>
    <mergeCell ref="B22:H22"/>
    <mergeCell ref="K22:Q22"/>
    <mergeCell ref="C16:H16"/>
    <mergeCell ref="K18:Q18"/>
    <mergeCell ref="B24:H24"/>
    <mergeCell ref="K24:Q24"/>
    <mergeCell ref="B23:H23"/>
    <mergeCell ref="K23:Q23"/>
  </mergeCells>
  <printOptions horizontalCentered="1"/>
  <pageMargins left="0.15748031496062992" right="0.15748031496062992" top="0.5905511811023623" bottom="0.7874015748031497" header="0.5118110236220472" footer="0.5118110236220472"/>
  <pageSetup horizontalDpi="300" verticalDpi="300" orientation="landscape" paperSize="8"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2014-04-07T10:34:20Z</cp:lastPrinted>
  <dcterms:created xsi:type="dcterms:W3CDTF">2011-04-01T06:56:35Z</dcterms:created>
  <dcterms:modified xsi:type="dcterms:W3CDTF">2014-09-05T05:29:29Z</dcterms:modified>
  <cp:category/>
  <cp:version/>
  <cp:contentType/>
  <cp:contentStatus/>
</cp:coreProperties>
</file>